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 лист" sheetId="1" r:id="rId1"/>
    <sheet name="1,2 раздел" sheetId="2" r:id="rId2"/>
    <sheet name="годовой из СМАРТА" sheetId="3" r:id="rId3"/>
  </sheets>
  <definedNames/>
  <calcPr fullCalcOnLoad="1"/>
</workbook>
</file>

<file path=xl/sharedStrings.xml><?xml version="1.0" encoding="utf-8"?>
<sst xmlns="http://schemas.openxmlformats.org/spreadsheetml/2006/main" count="394" uniqueCount="184">
  <si>
    <t xml:space="preserve">                                                   УТВЕРЖДАЮ</t>
  </si>
  <si>
    <t xml:space="preserve">                                  _________________________________________</t>
  </si>
  <si>
    <t xml:space="preserve">                                        (Глава МО "Алданский район")</t>
  </si>
  <si>
    <t xml:space="preserve">                                           </t>
  </si>
  <si>
    <t xml:space="preserve">                                   (подпись)         (Поздняков С.Н.)</t>
  </si>
  <si>
    <r>
      <t xml:space="preserve">                                      "__" _____________________ 20</t>
    </r>
    <r>
      <rPr>
        <u val="single"/>
        <sz val="10"/>
        <color indexed="8"/>
        <rFont val="Courier New"/>
        <family val="3"/>
      </rPr>
      <t>14</t>
    </r>
    <r>
      <rPr>
        <sz val="10"/>
        <color indexed="8"/>
        <rFont val="Courier New"/>
        <family val="3"/>
      </rPr>
      <t xml:space="preserve"> г.</t>
    </r>
  </si>
  <si>
    <t xml:space="preserve">                 План финансово-хозяйственной деятельности</t>
  </si>
  <si>
    <r>
      <t xml:space="preserve">                                на 20 </t>
    </r>
    <r>
      <rPr>
        <u val="single"/>
        <sz val="10"/>
        <color indexed="8"/>
        <rFont val="Courier New"/>
        <family val="3"/>
      </rPr>
      <t xml:space="preserve">14 </t>
    </r>
    <r>
      <rPr>
        <sz val="10"/>
        <color indexed="8"/>
        <rFont val="Courier New"/>
        <family val="3"/>
      </rPr>
      <t xml:space="preserve"> год</t>
    </r>
  </si>
  <si>
    <t xml:space="preserve">                                                                   КОДЫ</t>
  </si>
  <si>
    <t>Форма по КФД</t>
  </si>
  <si>
    <t xml:space="preserve">        Дата</t>
  </si>
  <si>
    <t>Наименование муниципального</t>
  </si>
  <si>
    <t xml:space="preserve">     по ОКПО</t>
  </si>
  <si>
    <t>бюджетного учреждения</t>
  </si>
  <si>
    <t>Муниципальное бюджетное дошкольное образовательное</t>
  </si>
  <si>
    <t xml:space="preserve"> учреждение Алданского района  детский сад </t>
  </si>
  <si>
    <t>общеразвивающего вида "Ёлочка" п. Алексеевск</t>
  </si>
  <si>
    <r>
      <t xml:space="preserve">ИНН/КПП    </t>
    </r>
    <r>
      <rPr>
        <b/>
        <u val="single"/>
        <sz val="10"/>
        <color indexed="8"/>
        <rFont val="Courier New"/>
        <family val="3"/>
      </rPr>
      <t>1402013259/140201001</t>
    </r>
  </si>
  <si>
    <r>
      <t xml:space="preserve">Единица измерения: </t>
    </r>
    <r>
      <rPr>
        <b/>
        <u val="single"/>
        <sz val="10"/>
        <color indexed="8"/>
        <rFont val="Courier New"/>
        <family val="3"/>
      </rPr>
      <t xml:space="preserve"> руб.</t>
    </r>
  </si>
  <si>
    <t xml:space="preserve">     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</si>
  <si>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</si>
  <si>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</si>
  <si>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</si>
  <si>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</si>
  <si>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r>
      <t xml:space="preserve">учреждения (подразделения): </t>
    </r>
    <r>
      <rPr>
        <b/>
        <u val="single"/>
        <sz val="10"/>
        <color indexed="8"/>
        <rFont val="Courier New"/>
        <family val="3"/>
      </rPr>
      <t>678956 РС(Я) Алданский район, г.Томмот, ул.Лесная 13</t>
    </r>
  </si>
  <si>
    <t>ИЗМЕНЕНИЕ</t>
  </si>
  <si>
    <t>Плана финансово-хозяйственной деятельности</t>
  </si>
  <si>
    <t xml:space="preserve">     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</si>
  <si>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</si>
  <si>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 xml:space="preserve">Учреждение создано в целях обеспечения воспитания, обучения, присмотра, ухода </t>
  </si>
  <si>
    <t>и оздоровления детей, гармоничного развития личности ребенка и подготовки его</t>
  </si>
  <si>
    <t>к обучению в общеобразовательном учреждении.</t>
  </si>
  <si>
    <t xml:space="preserve">     -  создание условий по охране жизни и укреплению физического</t>
  </si>
  <si>
    <t>и психического развития детей</t>
  </si>
  <si>
    <t xml:space="preserve">     - обеспечение познавательно-речевого, социально-личностного,</t>
  </si>
  <si>
    <t>художественно-эстетического, физического развития детей</t>
  </si>
  <si>
    <t xml:space="preserve">     - воспитание с учетом возрастных категорий детей гражданственности</t>
  </si>
  <si>
    <t>уважения к правам и свободам человека, любви к окружающей природе, Родине, семье</t>
  </si>
  <si>
    <t xml:space="preserve">     - осуществление необходимой коррекции недостатков в физическом и психическом развитии детей.</t>
  </si>
  <si>
    <t xml:space="preserve">     - приобщение воспитанников к общечеловеческим ценностям</t>
  </si>
  <si>
    <t>1.2. Виды деятельности муниципального бюджетного учреждения:</t>
  </si>
  <si>
    <t xml:space="preserve">     -осуществяет образовательную деятельность по основной  общеобразовательной программе</t>
  </si>
  <si>
    <t>дошкольного образования в группах общеразвивающей направленности</t>
  </si>
  <si>
    <t>с приоритетным осуществлением познавательно-речевого направления развития детей.</t>
  </si>
  <si>
    <t>1.3. Перечень услуг (работ), осуществляемых на платной основе:  отсутствует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</si>
  <si>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</si>
  <si>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</si>
  <si>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</si>
  <si>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</si>
  <si>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всего: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</si>
  <si>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</si>
  <si>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</si>
  <si>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</si>
  <si>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</si>
  <si>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</si>
  <si>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</si>
  <si>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</si>
  <si>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</si>
  <si>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</si>
  <si>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района</t>
  </si>
  <si>
    <t>2.2. Дебиторская задолженность по выданным авансам, полученным за счет средств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</si>
  <si>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</si>
  <si>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</si>
  <si>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</si>
  <si>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</si>
  <si>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</si>
  <si>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</si>
  <si>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</si>
  <si>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</si>
  <si>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</si>
  <si>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</si>
  <si>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</si>
  <si>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авансом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</si>
  <si>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</si>
  <si>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</si>
  <si>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</si>
  <si>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</si>
  <si>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</si>
  <si>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</si>
  <si>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</si>
  <si>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</si>
  <si>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</si>
  <si>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</si>
  <si>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 xml:space="preserve">3.1. Просроченная кредиторская задолженность </t>
  </si>
  <si>
    <t>3.2. Кредиторская задолженность по расчетам с поставщиками и подрядчиками за счет средств бюджета раойна,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</si>
  <si>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</si>
  <si>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</si>
  <si>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</si>
  <si>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</si>
  <si>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</si>
  <si>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</si>
  <si>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</si>
  <si>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приоберетению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</si>
  <si>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</si>
  <si>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</si>
  <si>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</si>
  <si>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</si>
  <si>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</si>
  <si>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</si>
  <si>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но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</si>
  <si>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</si>
  <si>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</si>
  <si>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</si>
  <si>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</si>
  <si>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</si>
  <si>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</si>
  <si>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</si>
  <si>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</si>
  <si>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</si>
  <si>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</si>
  <si>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</si>
  <si>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Согласно Решению IX Сессии Алданского районного Совета депутатов.</t>
  </si>
  <si>
    <r>
      <t xml:space="preserve">"23" октября 20 </t>
    </r>
    <r>
      <rPr>
        <u val="single"/>
        <sz val="10"/>
        <color indexed="8"/>
        <rFont val="Courier New"/>
        <family val="3"/>
      </rPr>
      <t>14</t>
    </r>
    <r>
      <rPr>
        <sz val="10"/>
        <color indexed="8"/>
        <rFont val="Courier New"/>
        <family val="3"/>
      </rPr>
      <t xml:space="preserve"> г.</t>
    </r>
  </si>
  <si>
    <r>
      <t xml:space="preserve">"24" декабря 20 </t>
    </r>
    <r>
      <rPr>
        <u val="single"/>
        <sz val="10"/>
        <color indexed="8"/>
        <rFont val="Courier New"/>
        <family val="3"/>
      </rPr>
      <t>14</t>
    </r>
    <r>
      <rPr>
        <sz val="10"/>
        <color indexed="8"/>
        <rFont val="Courier New"/>
        <family val="3"/>
      </rPr>
      <t xml:space="preserve"> г.</t>
    </r>
  </si>
  <si>
    <r>
      <t xml:space="preserve">                                на 20 </t>
    </r>
    <r>
      <rPr>
        <u val="single"/>
        <sz val="10"/>
        <color indexed="8"/>
        <rFont val="Courier New"/>
        <family val="3"/>
      </rPr>
      <t xml:space="preserve">15 </t>
    </r>
    <r>
      <rPr>
        <sz val="10"/>
        <color indexed="8"/>
        <rFont val="Courier New"/>
        <family val="3"/>
      </rPr>
      <t xml:space="preserve"> год</t>
    </r>
  </si>
  <si>
    <t xml:space="preserve"> План финансово - хозяйственной деятельности</t>
  </si>
  <si>
    <t>КОДЫ</t>
  </si>
  <si>
    <t>Дата</t>
  </si>
  <si>
    <t>26.01.2015</t>
  </si>
  <si>
    <t>Наименование органа, осуществляющего функции и полномочия учредителя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</si>
  <si>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"Ёлочка" МО "Алданский район" РС(Я)</t>
  </si>
  <si>
    <t>Код 
главного распорядителя</t>
  </si>
  <si>
    <t>019</t>
  </si>
  <si>
    <t>Источник средств</t>
  </si>
  <si>
    <t xml:space="preserve">Код  вида финансового обеспечения
</t>
  </si>
  <si>
    <t>Номера документов, включенных в реестр:</t>
  </si>
  <si>
    <t>1 от 16.01.2015, 2 от 16.01.2015</t>
  </si>
  <si>
    <t>х</t>
  </si>
  <si>
    <t>Ед. измерения: рубли</t>
  </si>
  <si>
    <t>по ОКЕИ</t>
  </si>
  <si>
    <t>Коды аналитики</t>
  </si>
  <si>
    <t>КОСГУ</t>
  </si>
  <si>
    <t>ДопКл</t>
  </si>
  <si>
    <t>Изменение 2015</t>
  </si>
  <si>
    <t>Уточненный ПФХД 2015</t>
  </si>
  <si>
    <t>Изменение 2016</t>
  </si>
  <si>
    <t>Уточненный ПФХД 2016</t>
  </si>
  <si>
    <t>Изменение 2017</t>
  </si>
  <si>
    <t>Уточненный ПФХД 2017</t>
  </si>
  <si>
    <t>20075000019 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"Ёлочка" МО "Алданский район" РС(Я)</t>
  </si>
  <si>
    <t>Остаток на начало года</t>
  </si>
  <si>
    <t>Доходы</t>
  </si>
  <si>
    <t>x</t>
  </si>
  <si>
    <t>130</t>
  </si>
  <si>
    <t>100</t>
  </si>
  <si>
    <t>180</t>
  </si>
  <si>
    <t>031</t>
  </si>
  <si>
    <t>04</t>
  </si>
  <si>
    <t>Расходы</t>
  </si>
  <si>
    <t>0000</t>
  </si>
  <si>
    <t>0000000</t>
  </si>
  <si>
    <t>000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</si>
  <si>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</si>
  <si>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</si>
  <si>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</si>
  <si>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</si>
  <si>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</si>
  <si>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</si>
  <si>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</si>
  <si>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</si>
  <si>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</si>
  <si>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</si>
  <si>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</si>
  <si>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5004</t>
  </si>
  <si>
    <t>5031</t>
  </si>
  <si>
    <t>Остаток на 01.01.2015</t>
  </si>
  <si>
    <t>21075000019 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"Ёлочка" МО "Алданский район" РС(Я)</t>
  </si>
  <si>
    <t>0402</t>
  </si>
  <si>
    <t>0403</t>
  </si>
  <si>
    <t>06</t>
  </si>
  <si>
    <t>262</t>
  </si>
  <si>
    <t>Остаток на конец 16.01.2015</t>
  </si>
  <si>
    <t>Всего доходов</t>
  </si>
  <si>
    <t>Всего расходов</t>
  </si>
  <si>
    <t>Руководитель учреждения</t>
  </si>
  <si>
    <t>Тищенко НН</t>
  </si>
  <si>
    <t>(подпись)</t>
  </si>
  <si>
    <t>(расшифровка подписи)</t>
  </si>
  <si>
    <t>Главный бухгалтер</t>
  </si>
  <si>
    <t>Разуваева ЕИ</t>
  </si>
  <si>
    <t>Ответственный исполнитель</t>
  </si>
  <si>
    <t>"26" января 2015 г.</t>
  </si>
  <si>
    <r>
      <t xml:space="preserve">                                      "__" _____________________ 20</t>
    </r>
    <r>
      <rPr>
        <u val="single"/>
        <sz val="10"/>
        <color indexed="8"/>
        <rFont val="Courier New"/>
        <family val="3"/>
      </rPr>
      <t>15</t>
    </r>
    <r>
      <rPr>
        <sz val="10"/>
        <color indexed="8"/>
        <rFont val="Courier New"/>
        <family val="3"/>
      </rPr>
      <t xml:space="preserve"> г.</t>
    </r>
  </si>
  <si>
    <r>
      <t>"</t>
    </r>
    <r>
      <rPr>
        <u val="single"/>
        <sz val="10"/>
        <color indexed="8"/>
        <rFont val="Courier New"/>
        <family val="3"/>
      </rPr>
      <t>26</t>
    </r>
    <r>
      <rPr>
        <sz val="10"/>
        <color indexed="8"/>
        <rFont val="Courier New"/>
        <family val="3"/>
      </rPr>
      <t xml:space="preserve">" </t>
    </r>
    <r>
      <rPr>
        <u val="single"/>
        <sz val="10"/>
        <color indexed="8"/>
        <rFont val="Courier New"/>
        <family val="3"/>
      </rPr>
      <t>января</t>
    </r>
    <r>
      <rPr>
        <sz val="10"/>
        <color indexed="8"/>
        <rFont val="Courier New"/>
        <family val="3"/>
      </rPr>
      <t xml:space="preserve"> 20 </t>
    </r>
    <r>
      <rPr>
        <u val="single"/>
        <sz val="10"/>
        <color indexed="8"/>
        <rFont val="Courier New"/>
        <family val="3"/>
      </rPr>
      <t>15</t>
    </r>
    <r>
      <rPr>
        <sz val="10"/>
        <color indexed="8"/>
        <rFont val="Courier New"/>
        <family val="3"/>
      </rPr>
      <t xml:space="preserve">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</si>
</sst>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u val="single"/>
      <sz val="10"/>
      <color indexed="8"/>
      <name val="Courier New"/>
      <family val="3"/>
    </font>
    <font>
      <sz val="11"/>
      <color indexed="8"/>
      <name val="Courier New"/>
      <family val="3"/>
    </font>
    <font>
      <b/>
      <u val="single"/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3" fillId="45" borderId="1" applyNumberFormat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0" fontId="34" fillId="46" borderId="3" applyNumberFormat="0" applyAlignment="0" applyProtection="0"/>
    <xf numFmtId="0" fontId="4" fillId="47" borderId="4" applyNumberFormat="0" applyAlignment="0" applyProtection="0"/>
    <xf numFmtId="0" fontId="4" fillId="47" borderId="4" applyNumberFormat="0" applyAlignment="0" applyProtection="0"/>
    <xf numFmtId="0" fontId="35" fillId="46" borderId="1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2" borderId="6" applyNumberFormat="0" applyAlignment="0" applyProtection="0"/>
    <xf numFmtId="0" fontId="6" fillId="2" borderId="6" applyNumberFormat="0" applyAlignment="0" applyProtection="0"/>
    <xf numFmtId="0" fontId="37" fillId="0" borderId="7" applyNumberFormat="0" applyFill="0" applyAlignment="0" applyProtection="0"/>
    <xf numFmtId="0" fontId="7" fillId="2" borderId="8" applyNumberFormat="0" applyAlignment="0" applyProtection="0"/>
    <xf numFmtId="0" fontId="7" fillId="2" borderId="8" applyNumberFormat="0" applyAlignment="0" applyProtection="0"/>
    <xf numFmtId="0" fontId="38" fillId="0" borderId="9" applyNumberFormat="0" applyFill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3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0" borderId="11" applyNumberFormat="0" applyFill="0" applyAlignment="0" applyProtection="0"/>
    <xf numFmtId="0" fontId="9" fillId="2" borderId="12" applyNumberFormat="0" applyAlignment="0" applyProtection="0"/>
    <xf numFmtId="0" fontId="9" fillId="2" borderId="12" applyNumberFormat="0" applyAlignment="0" applyProtection="0"/>
    <xf numFmtId="0" fontId="40" fillId="48" borderId="13" applyNumberFormat="0" applyAlignment="0" applyProtection="0"/>
    <xf numFmtId="0" fontId="10" fillId="49" borderId="14" applyNumberFormat="0" applyAlignment="0" applyProtection="0"/>
    <xf numFmtId="0" fontId="10" fillId="49" borderId="14" applyNumberFormat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3" fillId="5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4" borderId="15" applyNumberFormat="0" applyFon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0" fontId="31" fillId="54" borderId="15" applyNumberFormat="0" applyFont="0" applyAlignment="0" applyProtection="0"/>
    <xf numFmtId="9" fontId="0" fillId="0" borderId="0" applyFill="0" applyBorder="0" applyAlignment="0" applyProtection="0"/>
    <xf numFmtId="0" fontId="45" fillId="0" borderId="17" applyNumberFormat="0" applyFill="0" applyAlignment="0" applyProtection="0"/>
    <xf numFmtId="0" fontId="14" fillId="2" borderId="18" applyNumberFormat="0" applyAlignment="0" applyProtection="0"/>
    <xf numFmtId="0" fontId="14" fillId="2" borderId="18" applyNumberFormat="0" applyAlignment="0" applyProtection="0"/>
    <xf numFmtId="0" fontId="4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5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</cellStyleXfs>
  <cellXfs count="77">
    <xf numFmtId="0" fontId="0" fillId="2" borderId="0" xfId="0" applyAlignment="1">
      <alignment/>
    </xf>
    <xf numFmtId="0" fontId="17" fillId="2" borderId="0" xfId="0" applyFont="1" applyAlignment="1">
      <alignment/>
    </xf>
    <xf numFmtId="0" fontId="19" fillId="2" borderId="0" xfId="0" applyFont="1" applyAlignment="1">
      <alignment/>
    </xf>
    <xf numFmtId="0" fontId="17" fillId="2" borderId="0" xfId="0" applyFont="1" applyAlignment="1">
      <alignment vertical="center"/>
    </xf>
    <xf numFmtId="0" fontId="17" fillId="2" borderId="0" xfId="0" applyFont="1" applyAlignment="1">
      <alignment/>
    </xf>
    <xf numFmtId="0" fontId="20" fillId="2" borderId="0" xfId="0" applyFont="1" applyAlignment="1">
      <alignment/>
    </xf>
    <xf numFmtId="0" fontId="17" fillId="2" borderId="19" xfId="0" applyFont="1" applyBorder="1" applyAlignment="1">
      <alignment vertical="center"/>
    </xf>
    <xf numFmtId="0" fontId="17" fillId="2" borderId="20" xfId="0" applyFont="1" applyBorder="1" applyAlignment="1">
      <alignment horizontal="center" vertical="center"/>
    </xf>
    <xf numFmtId="0" fontId="17" fillId="2" borderId="0" xfId="0" applyFont="1" applyAlignment="1">
      <alignment horizontal="left"/>
    </xf>
    <xf numFmtId="0" fontId="21" fillId="2" borderId="0" xfId="0" applyFont="1" applyAlignment="1">
      <alignment/>
    </xf>
    <xf numFmtId="0" fontId="17" fillId="2" borderId="0" xfId="0" applyNumberFormat="1" applyFont="1" applyAlignment="1">
      <alignment/>
    </xf>
    <xf numFmtId="0" fontId="22" fillId="2" borderId="0" xfId="0" applyFont="1" applyAlignment="1">
      <alignment horizontal="justify"/>
    </xf>
    <xf numFmtId="0" fontId="17" fillId="2" borderId="20" xfId="0" applyFont="1" applyBorder="1" applyAlignment="1">
      <alignment horizontal="center" vertical="center" wrapText="1"/>
    </xf>
    <xf numFmtId="0" fontId="21" fillId="2" borderId="20" xfId="0" applyFont="1" applyBorder="1" applyAlignment="1">
      <alignment horizontal="justify" wrapText="1"/>
    </xf>
    <xf numFmtId="4" fontId="21" fillId="2" borderId="20" xfId="0" applyNumberFormat="1" applyFont="1" applyBorder="1" applyAlignment="1">
      <alignment horizontal="right"/>
    </xf>
    <xf numFmtId="0" fontId="17" fillId="2" borderId="20" xfId="0" applyFont="1" applyBorder="1" applyAlignment="1">
      <alignment wrapText="1"/>
    </xf>
    <xf numFmtId="4" fontId="17" fillId="2" borderId="20" xfId="0" applyNumberFormat="1" applyFont="1" applyBorder="1" applyAlignment="1">
      <alignment horizontal="right"/>
    </xf>
    <xf numFmtId="0" fontId="21" fillId="2" borderId="20" xfId="0" applyFont="1" applyBorder="1" applyAlignment="1">
      <alignment wrapText="1"/>
    </xf>
    <xf numFmtId="0" fontId="17" fillId="2" borderId="20" xfId="0" applyFont="1" applyBorder="1" applyAlignment="1">
      <alignment horizontal="justify" wrapText="1"/>
    </xf>
    <xf numFmtId="0" fontId="23" fillId="2" borderId="0" xfId="120" applyFont="1" applyFill="1">
      <alignment/>
      <protection/>
    </xf>
    <xf numFmtId="0" fontId="24" fillId="2" borderId="0" xfId="0" applyFont="1" applyAlignment="1">
      <alignment/>
    </xf>
    <xf numFmtId="0" fontId="25" fillId="2" borderId="21" xfId="120" applyFont="1" applyFill="1" applyBorder="1">
      <alignment/>
      <protection/>
    </xf>
    <xf numFmtId="0" fontId="25" fillId="2" borderId="0" xfId="120" applyFont="1" applyFill="1">
      <alignment/>
      <protection/>
    </xf>
    <xf numFmtId="0" fontId="25" fillId="2" borderId="22" xfId="120" applyFont="1" applyFill="1" applyBorder="1">
      <alignment/>
      <protection/>
    </xf>
    <xf numFmtId="0" fontId="26" fillId="2" borderId="22" xfId="120" applyFont="1" applyFill="1" applyBorder="1" applyAlignment="1">
      <alignment vertical="top"/>
      <protection/>
    </xf>
    <xf numFmtId="0" fontId="17" fillId="2" borderId="20" xfId="0" applyFont="1" applyBorder="1" applyAlignment="1">
      <alignment horizontal="center"/>
    </xf>
    <xf numFmtId="0" fontId="17" fillId="2" borderId="19" xfId="0" applyFont="1" applyBorder="1" applyAlignment="1">
      <alignment horizontal="center" vertical="center"/>
    </xf>
    <xf numFmtId="0" fontId="17" fillId="2" borderId="20" xfId="0" applyFont="1" applyBorder="1" applyAlignment="1">
      <alignment horizontal="center" vertical="center"/>
    </xf>
    <xf numFmtId="0" fontId="17" fillId="2" borderId="0" xfId="0" applyFont="1" applyBorder="1" applyAlignment="1">
      <alignment horizontal="center"/>
    </xf>
    <xf numFmtId="0" fontId="26" fillId="2" borderId="22" xfId="120" applyFont="1" applyFill="1" applyBorder="1" applyAlignment="1">
      <alignment horizontal="center" vertical="top"/>
      <protection/>
    </xf>
    <xf numFmtId="0" fontId="25" fillId="2" borderId="0" xfId="120" applyFont="1" applyFill="1" applyBorder="1" applyAlignment="1">
      <alignment shrinkToFit="1"/>
      <protection/>
    </xf>
    <xf numFmtId="0" fontId="23" fillId="2" borderId="0" xfId="120" applyFont="1" applyFill="1" applyBorder="1" applyAlignment="1">
      <alignment horizontal="left" vertical="top" wrapText="1"/>
      <protection/>
    </xf>
    <xf numFmtId="0" fontId="23" fillId="2" borderId="21" xfId="120" applyFont="1" applyFill="1" applyBorder="1" applyAlignment="1">
      <alignment horizontal="left" wrapText="1"/>
      <protection/>
    </xf>
    <xf numFmtId="0" fontId="23" fillId="2" borderId="0" xfId="120" applyFont="1" applyFill="1" applyBorder="1">
      <alignment/>
      <protection/>
    </xf>
    <xf numFmtId="0" fontId="48" fillId="57" borderId="23" xfId="124" applyFont="1" applyFill="1" applyBorder="1" applyAlignment="1">
      <alignment horizontal="left" vertical="top" wrapText="1"/>
      <protection/>
    </xf>
    <xf numFmtId="49" fontId="49" fillId="57" borderId="24" xfId="124" applyNumberFormat="1" applyFont="1" applyFill="1" applyBorder="1" applyAlignment="1">
      <alignment horizontal="center" vertical="top" shrinkToFit="1"/>
      <protection/>
    </xf>
    <xf numFmtId="0" fontId="50" fillId="57" borderId="0" xfId="124" applyFont="1" applyFill="1" applyAlignment="1">
      <alignment horizontal="center" wrapText="1"/>
      <protection/>
    </xf>
    <xf numFmtId="0" fontId="51" fillId="57" borderId="23" xfId="124" applyFont="1" applyFill="1" applyBorder="1" applyAlignment="1">
      <alignment horizontal="center" vertical="center" wrapText="1"/>
      <protection/>
    </xf>
    <xf numFmtId="0" fontId="51" fillId="57" borderId="25" xfId="124" applyFont="1" applyFill="1" applyBorder="1" applyAlignment="1">
      <alignment horizontal="center" vertical="center" wrapText="1"/>
      <protection/>
    </xf>
    <xf numFmtId="0" fontId="51" fillId="57" borderId="24" xfId="124" applyFont="1" applyFill="1" applyBorder="1" applyAlignment="1">
      <alignment horizontal="center" vertical="center" wrapText="1"/>
      <protection/>
    </xf>
    <xf numFmtId="0" fontId="52" fillId="52" borderId="0" xfId="124" applyFont="1" applyFill="1" applyAlignment="1">
      <alignment shrinkToFit="1"/>
      <protection/>
    </xf>
    <xf numFmtId="0" fontId="48" fillId="57" borderId="25" xfId="124" applyFont="1" applyFill="1" applyBorder="1" applyAlignment="1">
      <alignment horizontal="left" vertical="top" wrapText="1"/>
      <protection/>
    </xf>
    <xf numFmtId="0" fontId="49" fillId="52" borderId="0" xfId="124" applyFont="1" applyFill="1">
      <alignment/>
      <protection/>
    </xf>
    <xf numFmtId="49" fontId="49" fillId="57" borderId="25" xfId="124" applyNumberFormat="1" applyFont="1" applyFill="1" applyBorder="1" applyAlignment="1">
      <alignment horizontal="left" wrapText="1"/>
      <protection/>
    </xf>
    <xf numFmtId="0" fontId="49" fillId="57" borderId="25" xfId="124" applyFont="1" applyFill="1" applyBorder="1" applyAlignment="1">
      <alignment horizontal="left" wrapText="1"/>
      <protection/>
    </xf>
    <xf numFmtId="0" fontId="49" fillId="57" borderId="26" xfId="124" applyFont="1" applyFill="1" applyBorder="1" applyAlignment="1">
      <alignment horizontal="left" wrapText="1"/>
      <protection/>
    </xf>
    <xf numFmtId="0" fontId="49" fillId="52" borderId="26" xfId="124" applyFont="1" applyFill="1" applyBorder="1" applyAlignment="1">
      <alignment horizontal="left" wrapText="1"/>
      <protection/>
    </xf>
    <xf numFmtId="49" fontId="49" fillId="57" borderId="23" xfId="124" applyNumberFormat="1" applyFont="1" applyFill="1" applyBorder="1" applyAlignment="1">
      <alignment horizontal="center" vertical="top" shrinkToFit="1"/>
      <protection/>
    </xf>
    <xf numFmtId="0" fontId="49" fillId="52" borderId="0" xfId="124" applyFont="1" applyFill="1" applyAlignment="1">
      <alignment horizontal="left" vertical="top" wrapText="1"/>
      <protection/>
    </xf>
    <xf numFmtId="0" fontId="53" fillId="52" borderId="27" xfId="124" applyFont="1" applyFill="1" applyBorder="1" applyAlignment="1">
      <alignment horizontal="center" vertical="top"/>
      <protection/>
    </xf>
    <xf numFmtId="0" fontId="48" fillId="57" borderId="24" xfId="124" applyFont="1" applyFill="1" applyBorder="1" applyAlignment="1">
      <alignment horizontal="left" vertical="top" wrapText="1"/>
      <protection/>
    </xf>
    <xf numFmtId="0" fontId="49" fillId="57" borderId="0" xfId="124" applyFont="1" applyFill="1" applyAlignment="1">
      <alignment horizontal="left" wrapText="1"/>
      <protection/>
    </xf>
    <xf numFmtId="0" fontId="50" fillId="57" borderId="0" xfId="124" applyFont="1" applyFill="1" applyAlignment="1">
      <alignment horizontal="center" wrapText="1"/>
      <protection/>
    </xf>
    <xf numFmtId="0" fontId="50" fillId="57" borderId="28" xfId="124" applyFont="1" applyFill="1" applyBorder="1" applyAlignment="1">
      <alignment horizontal="center" wrapText="1"/>
      <protection/>
    </xf>
    <xf numFmtId="0" fontId="48" fillId="57" borderId="29" xfId="124" applyFont="1" applyFill="1" applyBorder="1" applyAlignment="1">
      <alignment horizontal="center" wrapText="1"/>
      <protection/>
    </xf>
    <xf numFmtId="0" fontId="49" fillId="52" borderId="0" xfId="124" applyFont="1" applyFill="1">
      <alignment/>
      <protection/>
    </xf>
    <xf numFmtId="0" fontId="49" fillId="57" borderId="28" xfId="124" applyFont="1" applyFill="1" applyBorder="1" applyAlignment="1">
      <alignment horizontal="center" wrapText="1"/>
      <protection/>
    </xf>
    <xf numFmtId="49" fontId="49" fillId="57" borderId="29" xfId="124" applyNumberFormat="1" applyFont="1" applyFill="1" applyBorder="1" applyAlignment="1">
      <alignment horizontal="center" shrinkToFit="1"/>
      <protection/>
    </xf>
    <xf numFmtId="0" fontId="49" fillId="57" borderId="0" xfId="124" applyFont="1" applyFill="1" applyAlignment="1">
      <alignment horizontal="left" wrapText="1"/>
      <protection/>
    </xf>
    <xf numFmtId="49" fontId="49" fillId="57" borderId="29" xfId="124" applyNumberFormat="1" applyFont="1" applyFill="1" applyBorder="1" applyAlignment="1">
      <alignment horizontal="center" vertical="center" shrinkToFit="1"/>
      <protection/>
    </xf>
    <xf numFmtId="0" fontId="49" fillId="57" borderId="28" xfId="124" applyFont="1" applyFill="1" applyBorder="1" applyAlignment="1">
      <alignment horizontal="center" vertical="center" wrapText="1"/>
      <protection/>
    </xf>
    <xf numFmtId="0" fontId="48" fillId="57" borderId="27" xfId="124" applyFont="1" applyFill="1" applyBorder="1" applyAlignment="1">
      <alignment wrapText="1"/>
      <protection/>
    </xf>
    <xf numFmtId="0" fontId="48" fillId="57" borderId="27" xfId="124" applyFont="1" applyFill="1" applyBorder="1" applyAlignment="1">
      <alignment horizontal="center" wrapText="1"/>
      <protection/>
    </xf>
    <xf numFmtId="0" fontId="49" fillId="57" borderId="29" xfId="124" applyFont="1" applyFill="1" applyBorder="1" applyAlignment="1">
      <alignment horizontal="center" shrinkToFit="1"/>
      <protection/>
    </xf>
    <xf numFmtId="0" fontId="49" fillId="57" borderId="0" xfId="124" applyFont="1" applyFill="1">
      <alignment/>
      <protection/>
    </xf>
    <xf numFmtId="0" fontId="49" fillId="57" borderId="27" xfId="124" applyFont="1" applyFill="1" applyBorder="1">
      <alignment/>
      <protection/>
    </xf>
    <xf numFmtId="0" fontId="51" fillId="57" borderId="29" xfId="124" applyFont="1" applyFill="1" applyBorder="1" applyAlignment="1">
      <alignment horizontal="center" vertical="center" wrapText="1"/>
      <protection/>
    </xf>
    <xf numFmtId="4" fontId="48" fillId="58" borderId="29" xfId="124" applyNumberFormat="1" applyFont="1" applyFill="1" applyBorder="1" applyAlignment="1">
      <alignment horizontal="right" vertical="top" shrinkToFit="1"/>
      <protection/>
    </xf>
    <xf numFmtId="4" fontId="48" fillId="59" borderId="29" xfId="124" applyNumberFormat="1" applyFont="1" applyFill="1" applyBorder="1" applyAlignment="1">
      <alignment horizontal="right" vertical="top" shrinkToFit="1"/>
      <protection/>
    </xf>
    <xf numFmtId="49" fontId="49" fillId="57" borderId="29" xfId="124" applyNumberFormat="1" applyFont="1" applyFill="1" applyBorder="1" applyAlignment="1">
      <alignment horizontal="center" vertical="top" shrinkToFit="1"/>
      <protection/>
    </xf>
    <xf numFmtId="4" fontId="49" fillId="52" borderId="29" xfId="124" applyNumberFormat="1" applyFont="1" applyFill="1" applyBorder="1" applyAlignment="1">
      <alignment horizontal="right" vertical="top" shrinkToFit="1"/>
      <protection/>
    </xf>
    <xf numFmtId="4" fontId="48" fillId="54" borderId="29" xfId="124" applyNumberFormat="1" applyFont="1" applyFill="1" applyBorder="1" applyAlignment="1">
      <alignment horizontal="right" vertical="top" shrinkToFit="1"/>
      <protection/>
    </xf>
    <xf numFmtId="0" fontId="49" fillId="52" borderId="27" xfId="124" applyFont="1" applyFill="1" applyBorder="1">
      <alignment/>
      <protection/>
    </xf>
    <xf numFmtId="0" fontId="52" fillId="52" borderId="0" xfId="124" applyFont="1" applyFill="1">
      <alignment/>
      <protection/>
    </xf>
    <xf numFmtId="0" fontId="52" fillId="52" borderId="26" xfId="124" applyFont="1" applyFill="1" applyBorder="1">
      <alignment/>
      <protection/>
    </xf>
    <xf numFmtId="0" fontId="52" fillId="52" borderId="27" xfId="124" applyFont="1" applyFill="1" applyBorder="1">
      <alignment/>
      <protection/>
    </xf>
    <xf numFmtId="0" fontId="53" fillId="52" borderId="27" xfId="124" applyFont="1" applyFill="1" applyBorder="1" applyAlignment="1">
      <alignment vertical="top"/>
      <protection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ейтральный" xfId="117"/>
    <cellStyle name="Нейтральный 2" xfId="118"/>
    <cellStyle name="Нейтральный 3" xfId="119"/>
    <cellStyle name="Обычный 2" xfId="120"/>
    <cellStyle name="Обычный 3" xfId="121"/>
    <cellStyle name="Обычный 4" xfId="122"/>
    <cellStyle name="Обычный 5" xfId="123"/>
    <cellStyle name="Обычный 6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Примечание 4" xfId="134"/>
    <cellStyle name="Percent" xfId="135"/>
    <cellStyle name="Связанная ячейка" xfId="136"/>
    <cellStyle name="Связанная ячейка 2" xfId="137"/>
    <cellStyle name="Связанная ячейка 3" xfId="138"/>
    <cellStyle name="Текст предупреждения" xfId="139"/>
    <cellStyle name="Текст предупреждения 2" xfId="140"/>
    <cellStyle name="Текст предупреждения 3" xfId="141"/>
    <cellStyle name="Comma" xfId="142"/>
    <cellStyle name="Comma [0]" xfId="143"/>
    <cellStyle name="Хороший" xfId="144"/>
    <cellStyle name="Хороший 2" xfId="145"/>
    <cellStyle name="Хороший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PageLayoutView="0" workbookViewId="0" topLeftCell="A1">
      <selection activeCell="A1" sqref="A1:K36"/>
    </sheetView>
  </sheetViews>
  <sheetFormatPr defaultColWidth="9.140625" defaultRowHeight="12.75"/>
  <cols>
    <col min="1" max="8" width="9.140625" style="1" customWidth="1"/>
    <col min="9" max="9" width="13.140625" style="1" customWidth="1"/>
    <col min="10" max="16384" width="9.140625" style="1" customWidth="1"/>
  </cols>
  <sheetData>
    <row r="1" ht="13.5">
      <c r="C1" s="1" t="s">
        <v>0</v>
      </c>
    </row>
    <row r="2" ht="13.5">
      <c r="C2" s="1" t="s">
        <v>1</v>
      </c>
    </row>
    <row r="3" ht="13.5">
      <c r="C3" s="1" t="s">
        <v>2</v>
      </c>
    </row>
    <row r="4" ht="13.5">
      <c r="C4" s="1" t="s">
        <v>3</v>
      </c>
    </row>
    <row r="6" ht="13.5">
      <c r="C6" s="1" t="s">
        <v>1</v>
      </c>
    </row>
    <row r="7" ht="13.5">
      <c r="C7" s="1" t="s">
        <v>4</v>
      </c>
    </row>
    <row r="9" ht="13.5">
      <c r="C9" s="1" t="s">
        <v>182</v>
      </c>
    </row>
    <row r="13" ht="15">
      <c r="A13" s="2" t="s">
        <v>6</v>
      </c>
    </row>
    <row r="14" ht="13.5">
      <c r="A14" s="1" t="s">
        <v>114</v>
      </c>
    </row>
    <row r="16" ht="13.5">
      <c r="A16" s="1" t="s">
        <v>8</v>
      </c>
    </row>
    <row r="18" spans="7:11" ht="13.5">
      <c r="G18" s="3"/>
      <c r="H18" s="26" t="s">
        <v>9</v>
      </c>
      <c r="I18" s="26"/>
      <c r="J18" s="25"/>
      <c r="K18" s="25"/>
    </row>
    <row r="19" spans="3:11" ht="13.5">
      <c r="C19" s="28" t="s">
        <v>183</v>
      </c>
      <c r="D19" s="28"/>
      <c r="E19" s="28"/>
      <c r="F19" s="28"/>
      <c r="G19" s="28"/>
      <c r="H19" s="26" t="s">
        <v>10</v>
      </c>
      <c r="I19" s="26"/>
      <c r="J19" s="25"/>
      <c r="K19" s="25"/>
    </row>
    <row r="20" spans="7:11" ht="13.5">
      <c r="G20" s="4"/>
      <c r="H20" s="26"/>
      <c r="I20" s="26"/>
      <c r="J20" s="25"/>
      <c r="K20" s="25"/>
    </row>
    <row r="21" spans="7:11" ht="13.5">
      <c r="G21" s="4"/>
      <c r="H21" s="26"/>
      <c r="I21" s="26"/>
      <c r="J21" s="25"/>
      <c r="K21" s="25"/>
    </row>
    <row r="22" spans="1:11" ht="13.5">
      <c r="A22" s="1" t="s">
        <v>11</v>
      </c>
      <c r="G22" s="3"/>
      <c r="H22" s="26" t="s">
        <v>12</v>
      </c>
      <c r="I22" s="26"/>
      <c r="J22" s="25">
        <v>14445591</v>
      </c>
      <c r="K22" s="25"/>
    </row>
    <row r="23" spans="1:11" ht="13.5">
      <c r="A23" s="1" t="s">
        <v>13</v>
      </c>
      <c r="D23" s="5" t="s">
        <v>14</v>
      </c>
      <c r="G23" s="4"/>
      <c r="H23" s="3"/>
      <c r="I23" s="6"/>
      <c r="J23" s="25"/>
      <c r="K23" s="25"/>
    </row>
    <row r="24" spans="4:11" ht="13.5">
      <c r="D24" s="5" t="s">
        <v>15</v>
      </c>
      <c r="G24" s="4"/>
      <c r="H24" s="3"/>
      <c r="I24" s="6"/>
      <c r="J24" s="25"/>
      <c r="K24" s="25"/>
    </row>
    <row r="25" spans="4:11" ht="13.5">
      <c r="D25" s="5" t="s">
        <v>16</v>
      </c>
      <c r="G25" s="4"/>
      <c r="H25" s="3"/>
      <c r="I25" s="6"/>
      <c r="J25" s="25"/>
      <c r="K25" s="25"/>
    </row>
    <row r="26" spans="1:11" ht="13.5">
      <c r="A26" s="1" t="s">
        <v>17</v>
      </c>
      <c r="E26" s="5"/>
      <c r="G26" s="4"/>
      <c r="H26" s="3"/>
      <c r="I26" s="6"/>
      <c r="J26" s="25"/>
      <c r="K26" s="25"/>
    </row>
    <row r="27" spans="1:11" ht="27.75" customHeight="1">
      <c r="A27" s="1" t="s">
        <v>18</v>
      </c>
      <c r="G27" s="3"/>
      <c r="H27" s="26" t="s">
        <v>19</v>
      </c>
      <c r="I27" s="26"/>
      <c r="J27" s="27">
        <v>383</v>
      </c>
      <c r="K27" s="27"/>
    </row>
    <row r="30" ht="13.5">
      <c r="A30" s="8" t="s">
        <v>20</v>
      </c>
    </row>
    <row r="31" ht="13.5">
      <c r="A31" s="8" t="s">
        <v>21</v>
      </c>
    </row>
    <row r="33" ht="13.5">
      <c r="A33" s="8" t="s">
        <v>22</v>
      </c>
    </row>
    <row r="34" ht="13.5">
      <c r="A34" s="8" t="s">
        <v>23</v>
      </c>
    </row>
    <row r="35" ht="13.5">
      <c r="A35" s="8" t="s">
        <v>24</v>
      </c>
    </row>
    <row r="39" ht="13.5">
      <c r="C39" s="1" t="s">
        <v>0</v>
      </c>
    </row>
    <row r="40" ht="13.5">
      <c r="C40" s="1" t="s">
        <v>1</v>
      </c>
    </row>
    <row r="41" ht="13.5">
      <c r="C41" s="1" t="s">
        <v>2</v>
      </c>
    </row>
    <row r="42" ht="13.5">
      <c r="C42" s="1" t="s">
        <v>3</v>
      </c>
    </row>
    <row r="44" ht="13.5">
      <c r="C44" s="1" t="s">
        <v>1</v>
      </c>
    </row>
    <row r="45" ht="13.5">
      <c r="C45" s="1" t="s">
        <v>4</v>
      </c>
    </row>
    <row r="47" ht="13.5">
      <c r="C47" s="1" t="s">
        <v>5</v>
      </c>
    </row>
    <row r="50" spans="4:8" ht="13.5">
      <c r="D50" s="28" t="s">
        <v>25</v>
      </c>
      <c r="E50" s="28"/>
      <c r="F50" s="28"/>
      <c r="G50" s="28"/>
      <c r="H50" s="28"/>
    </row>
    <row r="51" spans="1:9" ht="15">
      <c r="A51" s="2" t="s">
        <v>6</v>
      </c>
      <c r="C51" s="28" t="s">
        <v>26</v>
      </c>
      <c r="D51" s="28"/>
      <c r="E51" s="28"/>
      <c r="F51" s="28"/>
      <c r="G51" s="28"/>
      <c r="H51" s="28"/>
      <c r="I51" s="28"/>
    </row>
    <row r="52" ht="13.5">
      <c r="A52" s="1" t="s">
        <v>7</v>
      </c>
    </row>
    <row r="54" ht="13.5">
      <c r="A54" s="1" t="s">
        <v>8</v>
      </c>
    </row>
    <row r="56" spans="7:11" ht="13.5">
      <c r="G56" s="3"/>
      <c r="H56" s="26" t="s">
        <v>9</v>
      </c>
      <c r="I56" s="26"/>
      <c r="J56" s="25"/>
      <c r="K56" s="25"/>
    </row>
    <row r="57" spans="3:11" ht="13.5">
      <c r="C57" s="28" t="s">
        <v>113</v>
      </c>
      <c r="D57" s="28"/>
      <c r="E57" s="28"/>
      <c r="F57" s="28"/>
      <c r="G57" s="28"/>
      <c r="H57" s="26" t="s">
        <v>10</v>
      </c>
      <c r="I57" s="26"/>
      <c r="J57" s="25"/>
      <c r="K57" s="25"/>
    </row>
    <row r="58" spans="7:11" ht="13.5">
      <c r="G58" s="4"/>
      <c r="H58" s="26"/>
      <c r="I58" s="26"/>
      <c r="J58" s="25"/>
      <c r="K58" s="25"/>
    </row>
    <row r="59" spans="7:11" ht="13.5">
      <c r="G59" s="4"/>
      <c r="H59" s="26"/>
      <c r="I59" s="26"/>
      <c r="J59" s="25"/>
      <c r="K59" s="25"/>
    </row>
    <row r="60" spans="1:11" ht="13.5">
      <c r="A60" s="1" t="s">
        <v>11</v>
      </c>
      <c r="G60" s="3"/>
      <c r="H60" s="26" t="s">
        <v>12</v>
      </c>
      <c r="I60" s="26"/>
      <c r="J60" s="25">
        <v>14445591</v>
      </c>
      <c r="K60" s="25"/>
    </row>
    <row r="61" spans="1:11" ht="13.5">
      <c r="A61" s="1" t="s">
        <v>13</v>
      </c>
      <c r="D61" s="5" t="s">
        <v>14</v>
      </c>
      <c r="G61" s="4"/>
      <c r="H61" s="3"/>
      <c r="I61" s="6"/>
      <c r="J61" s="25"/>
      <c r="K61" s="25"/>
    </row>
    <row r="62" spans="4:11" ht="13.5">
      <c r="D62" s="5" t="s">
        <v>15</v>
      </c>
      <c r="G62" s="4"/>
      <c r="H62" s="3"/>
      <c r="I62" s="6"/>
      <c r="J62" s="25"/>
      <c r="K62" s="25"/>
    </row>
    <row r="63" spans="4:11" ht="13.5">
      <c r="D63" s="5" t="s">
        <v>16</v>
      </c>
      <c r="G63" s="4"/>
      <c r="H63" s="3"/>
      <c r="I63" s="6"/>
      <c r="J63" s="25"/>
      <c r="K63" s="25"/>
    </row>
    <row r="64" spans="1:11" ht="13.5">
      <c r="A64" s="1" t="s">
        <v>17</v>
      </c>
      <c r="E64" s="5"/>
      <c r="G64" s="4"/>
      <c r="H64" s="3"/>
      <c r="I64" s="6"/>
      <c r="J64" s="25"/>
      <c r="K64" s="25"/>
    </row>
    <row r="65" spans="1:11" ht="13.5">
      <c r="A65" s="1" t="s">
        <v>18</v>
      </c>
      <c r="G65" s="3"/>
      <c r="H65" s="26" t="s">
        <v>19</v>
      </c>
      <c r="I65" s="26"/>
      <c r="J65" s="27">
        <v>383</v>
      </c>
      <c r="K65" s="27"/>
    </row>
    <row r="68" ht="13.5">
      <c r="A68" s="8" t="s">
        <v>20</v>
      </c>
    </row>
    <row r="69" ht="13.5">
      <c r="A69" s="8" t="s">
        <v>21</v>
      </c>
    </row>
    <row r="71" ht="13.5">
      <c r="A71" s="8" t="s">
        <v>22</v>
      </c>
    </row>
    <row r="72" ht="13.5">
      <c r="A72" s="8" t="s">
        <v>23</v>
      </c>
    </row>
    <row r="73" ht="13.5">
      <c r="A73" s="8" t="s">
        <v>24</v>
      </c>
    </row>
    <row r="77" ht="13.5">
      <c r="C77" s="1" t="s">
        <v>0</v>
      </c>
    </row>
    <row r="78" ht="13.5">
      <c r="C78" s="1" t="s">
        <v>1</v>
      </c>
    </row>
    <row r="79" ht="13.5">
      <c r="C79" s="1" t="s">
        <v>2</v>
      </c>
    </row>
    <row r="80" ht="13.5">
      <c r="C80" s="1" t="s">
        <v>3</v>
      </c>
    </row>
    <row r="82" ht="13.5">
      <c r="C82" s="1" t="s">
        <v>1</v>
      </c>
    </row>
    <row r="83" ht="13.5">
      <c r="C83" s="1" t="s">
        <v>4</v>
      </c>
    </row>
    <row r="85" ht="13.5">
      <c r="C85" s="1" t="s">
        <v>5</v>
      </c>
    </row>
    <row r="88" spans="4:8" ht="13.5">
      <c r="D88" s="28" t="s">
        <v>25</v>
      </c>
      <c r="E88" s="28"/>
      <c r="F88" s="28"/>
      <c r="G88" s="28"/>
      <c r="H88" s="28"/>
    </row>
    <row r="89" spans="1:9" ht="15">
      <c r="A89" s="2" t="s">
        <v>6</v>
      </c>
      <c r="C89" s="28" t="s">
        <v>26</v>
      </c>
      <c r="D89" s="28"/>
      <c r="E89" s="28"/>
      <c r="F89" s="28"/>
      <c r="G89" s="28"/>
      <c r="H89" s="28"/>
      <c r="I89" s="28"/>
    </row>
    <row r="90" ht="13.5">
      <c r="A90" s="1" t="s">
        <v>7</v>
      </c>
    </row>
    <row r="91" ht="13.5" customHeight="1">
      <c r="D91" s="1" t="s">
        <v>111</v>
      </c>
    </row>
    <row r="92" ht="13.5">
      <c r="A92" s="1" t="s">
        <v>8</v>
      </c>
    </row>
    <row r="94" spans="7:11" ht="13.5">
      <c r="G94" s="3"/>
      <c r="H94" s="26" t="s">
        <v>9</v>
      </c>
      <c r="I94" s="26"/>
      <c r="J94" s="25"/>
      <c r="K94" s="25"/>
    </row>
    <row r="95" spans="3:11" ht="13.5">
      <c r="C95" s="28" t="s">
        <v>112</v>
      </c>
      <c r="D95" s="28"/>
      <c r="E95" s="28"/>
      <c r="F95" s="28"/>
      <c r="G95" s="28"/>
      <c r="H95" s="26" t="s">
        <v>10</v>
      </c>
      <c r="I95" s="26"/>
      <c r="J95" s="25"/>
      <c r="K95" s="25"/>
    </row>
    <row r="96" spans="7:11" ht="13.5">
      <c r="G96" s="4"/>
      <c r="H96" s="26"/>
      <c r="I96" s="26"/>
      <c r="J96" s="25"/>
      <c r="K96" s="25"/>
    </row>
    <row r="97" spans="7:11" ht="13.5">
      <c r="G97" s="4"/>
      <c r="H97" s="26"/>
      <c r="I97" s="26"/>
      <c r="J97" s="25"/>
      <c r="K97" s="25"/>
    </row>
    <row r="98" spans="1:11" ht="13.5">
      <c r="A98" s="1" t="s">
        <v>11</v>
      </c>
      <c r="G98" s="3"/>
      <c r="H98" s="26" t="s">
        <v>12</v>
      </c>
      <c r="I98" s="26"/>
      <c r="J98" s="25">
        <v>14445591</v>
      </c>
      <c r="K98" s="25"/>
    </row>
    <row r="99" spans="1:11" ht="13.5">
      <c r="A99" s="1" t="s">
        <v>13</v>
      </c>
      <c r="D99" s="5" t="s">
        <v>14</v>
      </c>
      <c r="G99" s="4"/>
      <c r="H99" s="3"/>
      <c r="I99" s="6"/>
      <c r="J99" s="25"/>
      <c r="K99" s="25"/>
    </row>
    <row r="100" spans="4:11" ht="13.5">
      <c r="D100" s="5" t="s">
        <v>15</v>
      </c>
      <c r="G100" s="4"/>
      <c r="H100" s="3"/>
      <c r="I100" s="6"/>
      <c r="J100" s="25"/>
      <c r="K100" s="25"/>
    </row>
    <row r="101" spans="4:11" ht="13.5">
      <c r="D101" s="5" t="s">
        <v>16</v>
      </c>
      <c r="G101" s="4"/>
      <c r="H101" s="3"/>
      <c r="I101" s="6"/>
      <c r="J101" s="25"/>
      <c r="K101" s="25"/>
    </row>
    <row r="102" spans="1:11" ht="13.5">
      <c r="A102" s="1" t="s">
        <v>17</v>
      </c>
      <c r="E102" s="5"/>
      <c r="G102" s="4"/>
      <c r="H102" s="3"/>
      <c r="I102" s="6"/>
      <c r="J102" s="25"/>
      <c r="K102" s="25"/>
    </row>
    <row r="103" spans="1:11" ht="13.5">
      <c r="A103" s="1" t="s">
        <v>18</v>
      </c>
      <c r="G103" s="3"/>
      <c r="H103" s="26" t="s">
        <v>19</v>
      </c>
      <c r="I103" s="26"/>
      <c r="J103" s="27">
        <v>383</v>
      </c>
      <c r="K103" s="27"/>
    </row>
    <row r="106" ht="13.5">
      <c r="A106" s="8" t="s">
        <v>20</v>
      </c>
    </row>
    <row r="107" ht="13.5">
      <c r="A107" s="8" t="s">
        <v>21</v>
      </c>
    </row>
    <row r="109" ht="13.5">
      <c r="A109" s="8" t="s">
        <v>22</v>
      </c>
    </row>
    <row r="110" ht="13.5">
      <c r="A110" s="8" t="s">
        <v>23</v>
      </c>
    </row>
    <row r="111" ht="13.5">
      <c r="A111" s="8" t="s">
        <v>24</v>
      </c>
    </row>
  </sheetData>
  <sheetProtection selectLockedCells="1" selectUnlockedCells="1"/>
  <mergeCells count="55">
    <mergeCell ref="H18:I18"/>
    <mergeCell ref="J18:K18"/>
    <mergeCell ref="C19:G19"/>
    <mergeCell ref="H19:I19"/>
    <mergeCell ref="J19:K19"/>
    <mergeCell ref="H20:I20"/>
    <mergeCell ref="J20:K20"/>
    <mergeCell ref="H21:I21"/>
    <mergeCell ref="J21:K21"/>
    <mergeCell ref="H22:I22"/>
    <mergeCell ref="J22:K22"/>
    <mergeCell ref="J23:K23"/>
    <mergeCell ref="J24:K24"/>
    <mergeCell ref="J25:K25"/>
    <mergeCell ref="J26:K26"/>
    <mergeCell ref="H27:I27"/>
    <mergeCell ref="J27:K27"/>
    <mergeCell ref="D50:H50"/>
    <mergeCell ref="C51:I51"/>
    <mergeCell ref="H56:I56"/>
    <mergeCell ref="J56:K56"/>
    <mergeCell ref="C57:G57"/>
    <mergeCell ref="H57:I57"/>
    <mergeCell ref="J57:K57"/>
    <mergeCell ref="H58:I58"/>
    <mergeCell ref="J58:K58"/>
    <mergeCell ref="H59:I59"/>
    <mergeCell ref="J59:K59"/>
    <mergeCell ref="H60:I60"/>
    <mergeCell ref="J60:K60"/>
    <mergeCell ref="J61:K61"/>
    <mergeCell ref="J62:K62"/>
    <mergeCell ref="J63:K63"/>
    <mergeCell ref="J64:K64"/>
    <mergeCell ref="H65:I65"/>
    <mergeCell ref="J65:K65"/>
    <mergeCell ref="D88:H88"/>
    <mergeCell ref="C89:I89"/>
    <mergeCell ref="H94:I94"/>
    <mergeCell ref="J94:K94"/>
    <mergeCell ref="C95:G95"/>
    <mergeCell ref="H95:I95"/>
    <mergeCell ref="J95:K95"/>
    <mergeCell ref="H96:I96"/>
    <mergeCell ref="J96:K96"/>
    <mergeCell ref="J101:K101"/>
    <mergeCell ref="J102:K102"/>
    <mergeCell ref="H103:I103"/>
    <mergeCell ref="J103:K103"/>
    <mergeCell ref="H97:I97"/>
    <mergeCell ref="J97:K97"/>
    <mergeCell ref="H98:I98"/>
    <mergeCell ref="J98:K98"/>
    <mergeCell ref="J99:K99"/>
    <mergeCell ref="J100:K100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5"/>
  <sheetViews>
    <sheetView zoomScalePageLayoutView="0" workbookViewId="0" topLeftCell="A22">
      <selection activeCell="B25" activeCellId="1" sqref="A77:K112 B25"/>
    </sheetView>
  </sheetViews>
  <sheetFormatPr defaultColWidth="9.140625" defaultRowHeight="12.75"/>
  <cols>
    <col min="1" max="1" width="71.8515625" style="1" customWidth="1"/>
    <col min="2" max="2" width="23.00390625" style="1" customWidth="1"/>
    <col min="3" max="3" width="5.7109375" style="1" customWidth="1"/>
    <col min="4" max="16384" width="9.140625" style="1" customWidth="1"/>
  </cols>
  <sheetData>
    <row r="2" ht="13.5">
      <c r="A2" s="9" t="s">
        <v>27</v>
      </c>
    </row>
    <row r="4" ht="13.5">
      <c r="A4" s="1" t="s">
        <v>28</v>
      </c>
    </row>
    <row r="5" ht="13.5">
      <c r="A5" s="1" t="s">
        <v>29</v>
      </c>
    </row>
    <row r="6" ht="13.5">
      <c r="A6" s="1" t="s">
        <v>30</v>
      </c>
    </row>
    <row r="7" ht="13.5">
      <c r="A7" s="1" t="s">
        <v>31</v>
      </c>
    </row>
    <row r="8" ht="13.5">
      <c r="A8" s="10" t="s">
        <v>32</v>
      </c>
    </row>
    <row r="9" ht="13.5">
      <c r="A9" s="1" t="s">
        <v>33</v>
      </c>
    </row>
    <row r="10" ht="13.5">
      <c r="A10" s="1" t="s">
        <v>34</v>
      </c>
    </row>
    <row r="11" ht="13.5">
      <c r="A11" s="1" t="s">
        <v>35</v>
      </c>
    </row>
    <row r="12" ht="13.5">
      <c r="A12" s="1" t="s">
        <v>36</v>
      </c>
    </row>
    <row r="13" ht="13.5">
      <c r="A13" s="1" t="s">
        <v>37</v>
      </c>
    </row>
    <row r="14" ht="13.5">
      <c r="A14" s="1" t="s">
        <v>38</v>
      </c>
    </row>
    <row r="15" ht="13.5">
      <c r="A15" s="1" t="s">
        <v>39</v>
      </c>
    </row>
    <row r="16" ht="13.5">
      <c r="A16" s="1" t="s">
        <v>40</v>
      </c>
    </row>
    <row r="18" ht="13.5">
      <c r="A18" s="1" t="s">
        <v>41</v>
      </c>
    </row>
    <row r="19" ht="13.5">
      <c r="A19" s="1" t="s">
        <v>42</v>
      </c>
    </row>
    <row r="20" ht="13.5">
      <c r="A20" s="1" t="s">
        <v>43</v>
      </c>
    </row>
    <row r="22" ht="13.5">
      <c r="A22" s="1" t="s">
        <v>44</v>
      </c>
    </row>
    <row r="23" ht="15.75">
      <c r="A23" s="11"/>
    </row>
    <row r="24" spans="1:2" ht="26.25" customHeight="1">
      <c r="A24" s="12" t="s">
        <v>45</v>
      </c>
      <c r="B24" s="7" t="s">
        <v>46</v>
      </c>
    </row>
    <row r="25" spans="1:2" ht="13.5">
      <c r="A25" s="13" t="s">
        <v>47</v>
      </c>
      <c r="B25" s="14">
        <f>B27+B33</f>
        <v>7513585.1</v>
      </c>
    </row>
    <row r="26" spans="1:2" ht="13.5">
      <c r="A26" s="15" t="s">
        <v>48</v>
      </c>
      <c r="B26" s="16"/>
    </row>
    <row r="27" spans="1:2" ht="27">
      <c r="A27" s="15" t="s">
        <v>49</v>
      </c>
      <c r="B27" s="16">
        <v>4533669.7</v>
      </c>
    </row>
    <row r="28" spans="1:2" ht="13.5">
      <c r="A28" s="15" t="s">
        <v>50</v>
      </c>
      <c r="B28" s="16"/>
    </row>
    <row r="29" spans="1:2" ht="40.5">
      <c r="A29" s="15" t="s">
        <v>51</v>
      </c>
      <c r="B29" s="16">
        <v>4533669.7</v>
      </c>
    </row>
    <row r="30" spans="1:2" ht="40.5">
      <c r="A30" s="15" t="s">
        <v>52</v>
      </c>
      <c r="B30" s="16"/>
    </row>
    <row r="31" spans="1:2" ht="40.5">
      <c r="A31" s="15" t="s">
        <v>53</v>
      </c>
      <c r="B31" s="16"/>
    </row>
    <row r="32" spans="1:2" ht="27">
      <c r="A32" s="15" t="s">
        <v>54</v>
      </c>
      <c r="B32" s="16">
        <v>1707845.36</v>
      </c>
    </row>
    <row r="33" spans="1:2" ht="27">
      <c r="A33" s="15" t="s">
        <v>55</v>
      </c>
      <c r="B33" s="16">
        <v>2979915.4</v>
      </c>
    </row>
    <row r="34" spans="1:2" ht="13.5">
      <c r="A34" s="15" t="s">
        <v>50</v>
      </c>
      <c r="B34" s="16"/>
    </row>
    <row r="35" spans="1:2" ht="27">
      <c r="A35" s="15" t="s">
        <v>56</v>
      </c>
      <c r="B35" s="16">
        <v>2979915.4</v>
      </c>
    </row>
    <row r="36" spans="1:2" ht="27">
      <c r="A36" s="15" t="s">
        <v>57</v>
      </c>
      <c r="B36" s="16">
        <v>218044.28</v>
      </c>
    </row>
    <row r="37" spans="1:2" ht="13.5">
      <c r="A37" s="17" t="s">
        <v>58</v>
      </c>
      <c r="B37" s="14">
        <f>B52+B40</f>
        <v>-3576.41</v>
      </c>
    </row>
    <row r="38" spans="1:2" ht="13.5">
      <c r="A38" s="15" t="s">
        <v>48</v>
      </c>
      <c r="B38" s="16"/>
    </row>
    <row r="39" spans="1:2" ht="27">
      <c r="A39" s="15" t="s">
        <v>59</v>
      </c>
      <c r="B39" s="16"/>
    </row>
    <row r="40" spans="1:2" ht="27">
      <c r="A40" s="15" t="s">
        <v>60</v>
      </c>
      <c r="B40" s="16">
        <v>14000</v>
      </c>
    </row>
    <row r="41" spans="1:2" ht="13.5">
      <c r="A41" s="15" t="s">
        <v>50</v>
      </c>
      <c r="B41" s="16"/>
    </row>
    <row r="42" spans="1:2" ht="13.5">
      <c r="A42" s="15" t="s">
        <v>61</v>
      </c>
      <c r="B42" s="16"/>
    </row>
    <row r="43" spans="1:2" ht="13.5">
      <c r="A43" s="15" t="s">
        <v>62</v>
      </c>
      <c r="B43" s="16"/>
    </row>
    <row r="44" spans="1:2" ht="13.5">
      <c r="A44" s="18" t="s">
        <v>63</v>
      </c>
      <c r="B44" s="16">
        <v>14000</v>
      </c>
    </row>
    <row r="45" spans="1:2" ht="13.5">
      <c r="A45" s="15" t="s">
        <v>64</v>
      </c>
      <c r="B45" s="16"/>
    </row>
    <row r="46" spans="1:2" ht="13.5">
      <c r="A46" s="15" t="s">
        <v>65</v>
      </c>
      <c r="B46" s="16"/>
    </row>
    <row r="47" spans="1:2" ht="13.5">
      <c r="A47" s="15" t="s">
        <v>66</v>
      </c>
      <c r="B47" s="16"/>
    </row>
    <row r="48" spans="1:2" ht="27">
      <c r="A48" s="15" t="s">
        <v>67</v>
      </c>
      <c r="B48" s="16"/>
    </row>
    <row r="49" spans="1:2" ht="27">
      <c r="A49" s="15" t="s">
        <v>68</v>
      </c>
      <c r="B49" s="16"/>
    </row>
    <row r="50" spans="1:2" ht="27">
      <c r="A50" s="15" t="s">
        <v>69</v>
      </c>
      <c r="B50" s="16"/>
    </row>
    <row r="51" spans="1:2" ht="13.5">
      <c r="A51" s="15" t="s">
        <v>70</v>
      </c>
      <c r="B51" s="16"/>
    </row>
    <row r="52" spans="1:2" ht="40.5">
      <c r="A52" s="15" t="s">
        <v>71</v>
      </c>
      <c r="B52" s="16">
        <f>SUM(B54:B63)</f>
        <v>-17576.41</v>
      </c>
    </row>
    <row r="53" spans="1:2" ht="13.5">
      <c r="A53" s="15" t="s">
        <v>50</v>
      </c>
      <c r="B53" s="16"/>
    </row>
    <row r="54" spans="1:2" ht="13.5">
      <c r="A54" s="15" t="s">
        <v>72</v>
      </c>
      <c r="B54" s="16"/>
    </row>
    <row r="55" spans="1:2" ht="13.5">
      <c r="A55" s="15" t="s">
        <v>73</v>
      </c>
      <c r="B55" s="16"/>
    </row>
    <row r="56" spans="1:2" ht="13.5">
      <c r="A56" s="15" t="s">
        <v>74</v>
      </c>
      <c r="B56" s="16"/>
    </row>
    <row r="57" spans="1:2" ht="13.5">
      <c r="A57" s="15" t="s">
        <v>75</v>
      </c>
      <c r="B57" s="16"/>
    </row>
    <row r="58" spans="1:2" ht="13.5">
      <c r="A58" s="15" t="s">
        <v>76</v>
      </c>
      <c r="B58" s="16"/>
    </row>
    <row r="59" spans="1:2" ht="13.5">
      <c r="A59" s="15" t="s">
        <v>77</v>
      </c>
      <c r="B59" s="16"/>
    </row>
    <row r="60" spans="1:2" ht="27">
      <c r="A60" s="15" t="s">
        <v>78</v>
      </c>
      <c r="B60" s="16"/>
    </row>
    <row r="61" spans="1:2" ht="27">
      <c r="A61" s="15" t="s">
        <v>79</v>
      </c>
      <c r="B61" s="16"/>
    </row>
    <row r="62" spans="1:2" ht="27">
      <c r="A62" s="15" t="s">
        <v>80</v>
      </c>
      <c r="B62" s="16"/>
    </row>
    <row r="63" spans="1:2" ht="13.5">
      <c r="A63" s="15" t="s">
        <v>81</v>
      </c>
      <c r="B63" s="16">
        <v>-17576.41</v>
      </c>
    </row>
    <row r="64" spans="1:2" ht="13.5">
      <c r="A64" s="17" t="s">
        <v>82</v>
      </c>
      <c r="B64" s="14">
        <f>B66+B67+B82</f>
        <v>-2354</v>
      </c>
    </row>
    <row r="65" spans="1:2" ht="13.5">
      <c r="A65" s="15" t="s">
        <v>48</v>
      </c>
      <c r="B65" s="16"/>
    </row>
    <row r="66" spans="1:2" ht="13.5">
      <c r="A66" s="15" t="s">
        <v>83</v>
      </c>
      <c r="B66" s="16"/>
    </row>
    <row r="67" spans="1:2" ht="27">
      <c r="A67" s="15" t="s">
        <v>84</v>
      </c>
      <c r="B67" s="16">
        <f>SUM(B69:B81)</f>
        <v>0</v>
      </c>
    </row>
    <row r="68" spans="1:2" ht="13.5">
      <c r="A68" s="15" t="s">
        <v>50</v>
      </c>
      <c r="B68" s="16"/>
    </row>
    <row r="69" spans="1:2" ht="13.5">
      <c r="A69" s="15" t="s">
        <v>85</v>
      </c>
      <c r="B69" s="16"/>
    </row>
    <row r="70" spans="1:2" ht="13.5">
      <c r="A70" s="15" t="s">
        <v>86</v>
      </c>
      <c r="B70" s="16"/>
    </row>
    <row r="71" spans="1:2" ht="13.5">
      <c r="A71" s="15" t="s">
        <v>87</v>
      </c>
      <c r="B71" s="16"/>
    </row>
    <row r="72" spans="1:2" ht="13.5">
      <c r="A72" s="15" t="s">
        <v>88</v>
      </c>
      <c r="B72" s="16"/>
    </row>
    <row r="73" spans="1:2" ht="13.5">
      <c r="A73" s="15" t="s">
        <v>89</v>
      </c>
      <c r="B73" s="16"/>
    </row>
    <row r="74" spans="1:2" ht="13.5">
      <c r="A74" s="15" t="s">
        <v>90</v>
      </c>
      <c r="B74" s="16"/>
    </row>
    <row r="75" spans="1:2" ht="13.5">
      <c r="A75" s="15" t="s">
        <v>91</v>
      </c>
      <c r="B75" s="16"/>
    </row>
    <row r="76" spans="1:2" ht="13.5">
      <c r="A76" s="15" t="s">
        <v>92</v>
      </c>
      <c r="B76" s="16"/>
    </row>
    <row r="77" spans="1:2" ht="13.5">
      <c r="A77" s="15" t="s">
        <v>93</v>
      </c>
      <c r="B77" s="16"/>
    </row>
    <row r="78" spans="1:2" ht="13.5">
      <c r="A78" s="15" t="s">
        <v>94</v>
      </c>
      <c r="B78" s="16"/>
    </row>
    <row r="79" spans="1:2" ht="13.5">
      <c r="A79" s="15" t="s">
        <v>95</v>
      </c>
      <c r="B79" s="16"/>
    </row>
    <row r="80" spans="1:2" ht="13.5">
      <c r="A80" s="15" t="s">
        <v>96</v>
      </c>
      <c r="B80" s="16"/>
    </row>
    <row r="81" spans="1:2" ht="13.5">
      <c r="A81" s="15" t="s">
        <v>97</v>
      </c>
      <c r="B81" s="16"/>
    </row>
    <row r="82" spans="1:2" ht="40.5">
      <c r="A82" s="15" t="s">
        <v>98</v>
      </c>
      <c r="B82" s="16">
        <f>SUM(B84:B95)</f>
        <v>-2354</v>
      </c>
    </row>
    <row r="83" spans="1:2" ht="13.5">
      <c r="A83" s="15" t="s">
        <v>50</v>
      </c>
      <c r="B83" s="16"/>
    </row>
    <row r="84" spans="1:2" ht="13.5">
      <c r="A84" s="15" t="s">
        <v>99</v>
      </c>
      <c r="B84" s="16"/>
    </row>
    <row r="85" spans="1:2" ht="13.5">
      <c r="A85" s="15" t="s">
        <v>100</v>
      </c>
      <c r="B85" s="16"/>
    </row>
    <row r="86" spans="1:2" ht="13.5">
      <c r="A86" s="15" t="s">
        <v>101</v>
      </c>
      <c r="B86" s="16"/>
    </row>
    <row r="87" spans="1:2" ht="13.5">
      <c r="A87" s="15" t="s">
        <v>102</v>
      </c>
      <c r="B87" s="16"/>
    </row>
    <row r="88" spans="1:2" ht="13.5">
      <c r="A88" s="15" t="s">
        <v>103</v>
      </c>
      <c r="B88" s="16"/>
    </row>
    <row r="89" spans="1:2" ht="13.5">
      <c r="A89" s="15" t="s">
        <v>104</v>
      </c>
      <c r="B89" s="16"/>
    </row>
    <row r="90" spans="1:2" ht="13.5">
      <c r="A90" s="15" t="s">
        <v>105</v>
      </c>
      <c r="B90" s="16"/>
    </row>
    <row r="91" spans="1:2" ht="13.5">
      <c r="A91" s="15" t="s">
        <v>106</v>
      </c>
      <c r="B91" s="16"/>
    </row>
    <row r="92" spans="1:2" ht="13.5">
      <c r="A92" s="15" t="s">
        <v>107</v>
      </c>
      <c r="B92" s="16"/>
    </row>
    <row r="93" spans="1:2" ht="13.5">
      <c r="A93" s="15" t="s">
        <v>108</v>
      </c>
      <c r="B93" s="16"/>
    </row>
    <row r="94" spans="1:2" ht="13.5">
      <c r="A94" s="15" t="s">
        <v>109</v>
      </c>
      <c r="B94" s="16"/>
    </row>
    <row r="95" spans="1:2" ht="13.5">
      <c r="A95" s="15" t="s">
        <v>110</v>
      </c>
      <c r="B95" s="16">
        <v>-2354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0.00390625" style="0" customWidth="1"/>
    <col min="3" max="3" width="7.00390625" style="0" customWidth="1"/>
    <col min="4" max="4" width="7.421875" style="0" customWidth="1"/>
    <col min="6" max="6" width="5.140625" style="0" customWidth="1"/>
    <col min="7" max="7" width="10.140625" style="0" customWidth="1"/>
    <col min="8" max="8" width="9.7109375" style="0" customWidth="1"/>
    <col min="9" max="9" width="11.28125" style="0" customWidth="1"/>
    <col min="10" max="10" width="16.00390625" style="0" customWidth="1"/>
    <col min="11" max="11" width="6.57421875" style="0" customWidth="1"/>
    <col min="12" max="12" width="9.421875" style="0" customWidth="1"/>
    <col min="13" max="13" width="8.00390625" style="0" customWidth="1"/>
    <col min="14" max="14" width="7.7109375" style="0" customWidth="1"/>
    <col min="15" max="15" width="7.140625" style="0" customWidth="1"/>
    <col min="16" max="16" width="10.00390625" style="0" customWidth="1"/>
    <col min="17" max="17" width="10.57421875" style="0" customWidth="1"/>
    <col min="18" max="18" width="3.00390625" style="0" customWidth="1"/>
    <col min="19" max="19" width="7.7109375" style="0" customWidth="1"/>
    <col min="20" max="20" width="6.28125" style="0" customWidth="1"/>
  </cols>
  <sheetData>
    <row r="1" spans="1:12" ht="15.75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53"/>
      <c r="L1" s="54" t="s">
        <v>116</v>
      </c>
    </row>
    <row r="2" spans="1:12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6" t="s">
        <v>117</v>
      </c>
      <c r="L2" s="57" t="s">
        <v>118</v>
      </c>
    </row>
    <row r="3" spans="1:12" ht="76.5" customHeight="1">
      <c r="A3" s="51" t="s">
        <v>119</v>
      </c>
      <c r="B3" s="51"/>
      <c r="C3" s="51"/>
      <c r="D3" s="51"/>
      <c r="E3" s="51"/>
      <c r="F3" s="51"/>
      <c r="G3" s="45" t="s">
        <v>120</v>
      </c>
      <c r="H3" s="45"/>
      <c r="I3" s="45"/>
      <c r="J3" s="45"/>
      <c r="K3" s="56" t="s">
        <v>121</v>
      </c>
      <c r="L3" s="59" t="s">
        <v>122</v>
      </c>
    </row>
    <row r="4" spans="1:12" ht="114.75" customHeight="1">
      <c r="A4" s="51" t="s">
        <v>123</v>
      </c>
      <c r="B4" s="51"/>
      <c r="C4" s="51"/>
      <c r="D4" s="51"/>
      <c r="E4" s="51"/>
      <c r="F4" s="51"/>
      <c r="G4" s="44"/>
      <c r="H4" s="44"/>
      <c r="I4" s="44"/>
      <c r="J4" s="44"/>
      <c r="K4" s="60" t="s">
        <v>124</v>
      </c>
      <c r="L4" s="59"/>
    </row>
    <row r="5" spans="1:12" ht="12.75" customHeight="1">
      <c r="A5" s="51" t="s">
        <v>125</v>
      </c>
      <c r="B5" s="51"/>
      <c r="C5" s="51"/>
      <c r="D5" s="51"/>
      <c r="E5" s="51"/>
      <c r="F5" s="51"/>
      <c r="G5" s="43" t="s">
        <v>126</v>
      </c>
      <c r="H5" s="43"/>
      <c r="I5" s="43"/>
      <c r="J5" s="43"/>
      <c r="K5" s="56"/>
      <c r="L5" s="57" t="s">
        <v>127</v>
      </c>
    </row>
    <row r="6" spans="1:12" ht="25.5" customHeight="1">
      <c r="A6" s="51" t="s">
        <v>128</v>
      </c>
      <c r="B6" s="51"/>
      <c r="C6" s="51"/>
      <c r="D6" s="58"/>
      <c r="E6" s="58"/>
      <c r="F6" s="58"/>
      <c r="G6" s="61"/>
      <c r="H6" s="61"/>
      <c r="I6" s="61"/>
      <c r="J6" s="62"/>
      <c r="K6" s="56" t="s">
        <v>129</v>
      </c>
      <c r="L6" s="63">
        <v>383</v>
      </c>
    </row>
    <row r="7" spans="1:1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2" ht="38.25" customHeight="1">
      <c r="A8" s="39" t="s">
        <v>130</v>
      </c>
      <c r="B8" s="38"/>
      <c r="C8" s="38"/>
      <c r="D8" s="37"/>
      <c r="E8" s="66" t="s">
        <v>131</v>
      </c>
      <c r="F8" s="66" t="s">
        <v>132</v>
      </c>
      <c r="G8" s="66" t="s">
        <v>133</v>
      </c>
      <c r="H8" s="66" t="s">
        <v>134</v>
      </c>
      <c r="I8" s="66" t="s">
        <v>135</v>
      </c>
      <c r="J8" s="66" t="s">
        <v>136</v>
      </c>
      <c r="K8" s="66" t="s">
        <v>137</v>
      </c>
      <c r="L8" s="66" t="s">
        <v>138</v>
      </c>
    </row>
    <row r="9" spans="1:12" ht="67.5" customHeight="1">
      <c r="A9" s="50" t="s">
        <v>120</v>
      </c>
      <c r="B9" s="41"/>
      <c r="C9" s="41"/>
      <c r="D9" s="41"/>
      <c r="E9" s="41"/>
      <c r="F9" s="34"/>
      <c r="G9" s="67">
        <v>21662638.15</v>
      </c>
      <c r="H9" s="67">
        <v>21662638.15</v>
      </c>
      <c r="I9" s="67">
        <v>0</v>
      </c>
      <c r="J9" s="67">
        <v>0</v>
      </c>
      <c r="K9" s="67">
        <v>0</v>
      </c>
      <c r="L9" s="67">
        <v>0</v>
      </c>
    </row>
    <row r="10" spans="1:12" ht="12.75" customHeight="1">
      <c r="A10" s="50" t="s">
        <v>139</v>
      </c>
      <c r="B10" s="41"/>
      <c r="C10" s="41"/>
      <c r="D10" s="41"/>
      <c r="E10" s="41"/>
      <c r="F10" s="34"/>
      <c r="G10" s="68">
        <v>20806038.15</v>
      </c>
      <c r="H10" s="68">
        <v>20806038.15</v>
      </c>
      <c r="I10" s="68">
        <v>0</v>
      </c>
      <c r="J10" s="68">
        <v>0</v>
      </c>
      <c r="K10" s="68">
        <v>0</v>
      </c>
      <c r="L10" s="68">
        <v>0</v>
      </c>
    </row>
    <row r="11" spans="1:12" ht="12.75" customHeight="1">
      <c r="A11" s="50" t="s">
        <v>140</v>
      </c>
      <c r="B11" s="41"/>
      <c r="C11" s="41"/>
      <c r="D11" s="41"/>
      <c r="E11" s="41"/>
      <c r="F11" s="34"/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</row>
    <row r="12" spans="1:12" ht="12.75" customHeight="1">
      <c r="A12" s="50" t="s">
        <v>141</v>
      </c>
      <c r="B12" s="41"/>
      <c r="C12" s="41"/>
      <c r="D12" s="41"/>
      <c r="E12" s="41"/>
      <c r="F12" s="34"/>
      <c r="G12" s="68">
        <v>20489800</v>
      </c>
      <c r="H12" s="68">
        <v>20489800</v>
      </c>
      <c r="I12" s="68">
        <v>0</v>
      </c>
      <c r="J12" s="68">
        <v>0</v>
      </c>
      <c r="K12" s="68">
        <v>0</v>
      </c>
      <c r="L12" s="68">
        <v>0</v>
      </c>
    </row>
    <row r="13" spans="1:12" ht="12.75">
      <c r="A13" s="69" t="s">
        <v>122</v>
      </c>
      <c r="B13" s="35" t="s">
        <v>142</v>
      </c>
      <c r="C13" s="47"/>
      <c r="D13" s="69" t="s">
        <v>142</v>
      </c>
      <c r="E13" s="69" t="s">
        <v>143</v>
      </c>
      <c r="F13" s="69" t="s">
        <v>144</v>
      </c>
      <c r="G13" s="70">
        <v>1213250</v>
      </c>
      <c r="H13" s="70">
        <v>1213250</v>
      </c>
      <c r="I13" s="70">
        <v>0</v>
      </c>
      <c r="J13" s="70">
        <v>0</v>
      </c>
      <c r="K13" s="70">
        <v>0</v>
      </c>
      <c r="L13" s="70">
        <v>0</v>
      </c>
    </row>
    <row r="14" spans="1:12" s="20" customFormat="1" ht="15">
      <c r="A14" s="69" t="s">
        <v>122</v>
      </c>
      <c r="B14" s="35" t="s">
        <v>142</v>
      </c>
      <c r="C14" s="47"/>
      <c r="D14" s="69" t="s">
        <v>142</v>
      </c>
      <c r="E14" s="69" t="s">
        <v>145</v>
      </c>
      <c r="F14" s="69" t="s">
        <v>146</v>
      </c>
      <c r="G14" s="70">
        <v>11753500</v>
      </c>
      <c r="H14" s="70">
        <v>11753500</v>
      </c>
      <c r="I14" s="70">
        <v>0</v>
      </c>
      <c r="J14" s="70">
        <v>0</v>
      </c>
      <c r="K14" s="70">
        <v>0</v>
      </c>
      <c r="L14" s="70">
        <v>0</v>
      </c>
    </row>
    <row r="15" spans="1:12" s="20" customFormat="1" ht="15">
      <c r="A15" s="69" t="s">
        <v>122</v>
      </c>
      <c r="B15" s="35" t="s">
        <v>142</v>
      </c>
      <c r="C15" s="47"/>
      <c r="D15" s="69" t="s">
        <v>142</v>
      </c>
      <c r="E15" s="69" t="s">
        <v>145</v>
      </c>
      <c r="F15" s="69" t="s">
        <v>147</v>
      </c>
      <c r="G15" s="70">
        <v>7523050</v>
      </c>
      <c r="H15" s="70">
        <v>7523050</v>
      </c>
      <c r="I15" s="70">
        <v>0</v>
      </c>
      <c r="J15" s="70">
        <v>0</v>
      </c>
      <c r="K15" s="70">
        <v>0</v>
      </c>
      <c r="L15" s="70">
        <v>0</v>
      </c>
    </row>
    <row r="16" spans="1:12" ht="12.75" customHeight="1">
      <c r="A16" s="50" t="s">
        <v>148</v>
      </c>
      <c r="B16" s="41"/>
      <c r="C16" s="41"/>
      <c r="D16" s="41"/>
      <c r="E16" s="41"/>
      <c r="F16" s="34"/>
      <c r="G16" s="68">
        <v>20806038.15</v>
      </c>
      <c r="H16" s="68">
        <v>20806038.15</v>
      </c>
      <c r="I16" s="68">
        <v>0</v>
      </c>
      <c r="J16" s="68">
        <v>0</v>
      </c>
      <c r="K16" s="68">
        <v>0</v>
      </c>
      <c r="L16" s="68">
        <v>0</v>
      </c>
    </row>
    <row r="17" spans="1:12" ht="12.75">
      <c r="A17" s="69" t="s">
        <v>122</v>
      </c>
      <c r="B17" s="69" t="s">
        <v>149</v>
      </c>
      <c r="C17" s="69" t="s">
        <v>150</v>
      </c>
      <c r="D17" s="69" t="s">
        <v>151</v>
      </c>
      <c r="E17" s="69" t="s">
        <v>152</v>
      </c>
      <c r="F17" s="69" t="s">
        <v>146</v>
      </c>
      <c r="G17" s="70">
        <v>8716300</v>
      </c>
      <c r="H17" s="70">
        <v>8716300</v>
      </c>
      <c r="I17" s="70">
        <v>0</v>
      </c>
      <c r="J17" s="70">
        <v>0</v>
      </c>
      <c r="K17" s="70">
        <v>0</v>
      </c>
      <c r="L17" s="70">
        <v>0</v>
      </c>
    </row>
    <row r="18" spans="1:12" ht="12.75">
      <c r="A18" s="69" t="s">
        <v>122</v>
      </c>
      <c r="B18" s="69" t="s">
        <v>149</v>
      </c>
      <c r="C18" s="69" t="s">
        <v>150</v>
      </c>
      <c r="D18" s="69" t="s">
        <v>151</v>
      </c>
      <c r="E18" s="69" t="s">
        <v>152</v>
      </c>
      <c r="F18" s="69" t="s">
        <v>147</v>
      </c>
      <c r="G18" s="70">
        <v>2643200</v>
      </c>
      <c r="H18" s="70">
        <v>2643200</v>
      </c>
      <c r="I18" s="70">
        <v>0</v>
      </c>
      <c r="J18" s="70">
        <v>0</v>
      </c>
      <c r="K18" s="70">
        <v>0</v>
      </c>
      <c r="L18" s="70">
        <v>0</v>
      </c>
    </row>
    <row r="19" spans="1:12" ht="12.75">
      <c r="A19" s="69" t="s">
        <v>122</v>
      </c>
      <c r="B19" s="69" t="s">
        <v>149</v>
      </c>
      <c r="C19" s="69" t="s">
        <v>150</v>
      </c>
      <c r="D19" s="69" t="s">
        <v>151</v>
      </c>
      <c r="E19" s="69" t="s">
        <v>153</v>
      </c>
      <c r="F19" s="69" t="s">
        <v>147</v>
      </c>
      <c r="G19" s="70">
        <v>10000</v>
      </c>
      <c r="H19" s="70">
        <v>10000</v>
      </c>
      <c r="I19" s="70">
        <v>0</v>
      </c>
      <c r="J19" s="70">
        <v>0</v>
      </c>
      <c r="K19" s="70">
        <v>0</v>
      </c>
      <c r="L19" s="70">
        <v>0</v>
      </c>
    </row>
    <row r="20" spans="1:12" ht="12.75">
      <c r="A20" s="69" t="s">
        <v>122</v>
      </c>
      <c r="B20" s="69" t="s">
        <v>149</v>
      </c>
      <c r="C20" s="69" t="s">
        <v>150</v>
      </c>
      <c r="D20" s="69" t="s">
        <v>151</v>
      </c>
      <c r="E20" s="69" t="s">
        <v>154</v>
      </c>
      <c r="F20" s="69" t="s">
        <v>146</v>
      </c>
      <c r="G20" s="70">
        <v>2632300</v>
      </c>
      <c r="H20" s="70">
        <v>2632300</v>
      </c>
      <c r="I20" s="70">
        <v>0</v>
      </c>
      <c r="J20" s="70">
        <v>0</v>
      </c>
      <c r="K20" s="70">
        <v>0</v>
      </c>
      <c r="L20" s="70">
        <v>0</v>
      </c>
    </row>
    <row r="21" spans="1:12" ht="12.75">
      <c r="A21" s="69" t="s">
        <v>122</v>
      </c>
      <c r="B21" s="69" t="s">
        <v>149</v>
      </c>
      <c r="C21" s="69" t="s">
        <v>150</v>
      </c>
      <c r="D21" s="69" t="s">
        <v>151</v>
      </c>
      <c r="E21" s="69" t="s">
        <v>154</v>
      </c>
      <c r="F21" s="69" t="s">
        <v>147</v>
      </c>
      <c r="G21" s="70">
        <v>798200</v>
      </c>
      <c r="H21" s="70">
        <v>798200</v>
      </c>
      <c r="I21" s="70">
        <v>0</v>
      </c>
      <c r="J21" s="70">
        <v>0</v>
      </c>
      <c r="K21" s="70">
        <v>0</v>
      </c>
      <c r="L21" s="70">
        <v>0</v>
      </c>
    </row>
    <row r="22" spans="1:12" ht="12.75">
      <c r="A22" s="69" t="s">
        <v>122</v>
      </c>
      <c r="B22" s="69" t="s">
        <v>149</v>
      </c>
      <c r="C22" s="69" t="s">
        <v>150</v>
      </c>
      <c r="D22" s="69" t="s">
        <v>151</v>
      </c>
      <c r="E22" s="69" t="s">
        <v>155</v>
      </c>
      <c r="F22" s="69" t="s">
        <v>146</v>
      </c>
      <c r="G22" s="70">
        <v>70000</v>
      </c>
      <c r="H22" s="70">
        <v>70000</v>
      </c>
      <c r="I22" s="70">
        <v>0</v>
      </c>
      <c r="J22" s="70">
        <v>0</v>
      </c>
      <c r="K22" s="70">
        <v>0</v>
      </c>
      <c r="L22" s="70">
        <v>0</v>
      </c>
    </row>
    <row r="23" spans="1:12" ht="12.75">
      <c r="A23" s="69" t="s">
        <v>122</v>
      </c>
      <c r="B23" s="69" t="s">
        <v>149</v>
      </c>
      <c r="C23" s="69" t="s">
        <v>150</v>
      </c>
      <c r="D23" s="69" t="s">
        <v>151</v>
      </c>
      <c r="E23" s="69" t="s">
        <v>155</v>
      </c>
      <c r="F23" s="69" t="s">
        <v>147</v>
      </c>
      <c r="G23" s="70">
        <v>30000</v>
      </c>
      <c r="H23" s="70">
        <v>30000</v>
      </c>
      <c r="I23" s="70">
        <v>0</v>
      </c>
      <c r="J23" s="70">
        <v>0</v>
      </c>
      <c r="K23" s="70">
        <v>0</v>
      </c>
      <c r="L23" s="70">
        <v>0</v>
      </c>
    </row>
    <row r="24" spans="1:12" ht="12.75">
      <c r="A24" s="69" t="s">
        <v>122</v>
      </c>
      <c r="B24" s="69" t="s">
        <v>149</v>
      </c>
      <c r="C24" s="69" t="s">
        <v>150</v>
      </c>
      <c r="D24" s="69" t="s">
        <v>151</v>
      </c>
      <c r="E24" s="69" t="s">
        <v>156</v>
      </c>
      <c r="F24" s="69" t="s">
        <v>147</v>
      </c>
      <c r="G24" s="70">
        <v>25000</v>
      </c>
      <c r="H24" s="70">
        <v>25000</v>
      </c>
      <c r="I24" s="70">
        <v>0</v>
      </c>
      <c r="J24" s="70">
        <v>0</v>
      </c>
      <c r="K24" s="70">
        <v>0</v>
      </c>
      <c r="L24" s="70">
        <v>0</v>
      </c>
    </row>
    <row r="25" spans="1:12" ht="12.75">
      <c r="A25" s="69" t="s">
        <v>122</v>
      </c>
      <c r="B25" s="69" t="s">
        <v>149</v>
      </c>
      <c r="C25" s="69" t="s">
        <v>150</v>
      </c>
      <c r="D25" s="69" t="s">
        <v>151</v>
      </c>
      <c r="E25" s="69" t="s">
        <v>157</v>
      </c>
      <c r="F25" s="69" t="s">
        <v>147</v>
      </c>
      <c r="G25" s="70">
        <v>1658300</v>
      </c>
      <c r="H25" s="70">
        <v>1658300</v>
      </c>
      <c r="I25" s="70">
        <v>0</v>
      </c>
      <c r="J25" s="70">
        <v>0</v>
      </c>
      <c r="K25" s="70">
        <v>0</v>
      </c>
      <c r="L25" s="70">
        <v>0</v>
      </c>
    </row>
    <row r="26" spans="1:12" ht="12.75">
      <c r="A26" s="69" t="s">
        <v>122</v>
      </c>
      <c r="B26" s="69" t="s">
        <v>149</v>
      </c>
      <c r="C26" s="69" t="s">
        <v>150</v>
      </c>
      <c r="D26" s="69" t="s">
        <v>151</v>
      </c>
      <c r="E26" s="69" t="s">
        <v>158</v>
      </c>
      <c r="F26" s="69" t="s">
        <v>147</v>
      </c>
      <c r="G26" s="70">
        <v>519100</v>
      </c>
      <c r="H26" s="70">
        <v>519100</v>
      </c>
      <c r="I26" s="70">
        <v>0</v>
      </c>
      <c r="J26" s="70">
        <v>0</v>
      </c>
      <c r="K26" s="70">
        <v>0</v>
      </c>
      <c r="L26" s="70">
        <v>0</v>
      </c>
    </row>
    <row r="27" spans="1:12" ht="12.75">
      <c r="A27" s="69" t="s">
        <v>122</v>
      </c>
      <c r="B27" s="69" t="s">
        <v>149</v>
      </c>
      <c r="C27" s="69" t="s">
        <v>150</v>
      </c>
      <c r="D27" s="69" t="s">
        <v>151</v>
      </c>
      <c r="E27" s="69" t="s">
        <v>159</v>
      </c>
      <c r="F27" s="69" t="s">
        <v>146</v>
      </c>
      <c r="G27" s="70">
        <v>34000</v>
      </c>
      <c r="H27" s="70">
        <v>34000</v>
      </c>
      <c r="I27" s="70">
        <v>0</v>
      </c>
      <c r="J27" s="70">
        <v>0</v>
      </c>
      <c r="K27" s="70">
        <v>0</v>
      </c>
      <c r="L27" s="70">
        <v>0</v>
      </c>
    </row>
    <row r="28" spans="1:12" ht="12.75">
      <c r="A28" s="69" t="s">
        <v>122</v>
      </c>
      <c r="B28" s="69" t="s">
        <v>149</v>
      </c>
      <c r="C28" s="69" t="s">
        <v>150</v>
      </c>
      <c r="D28" s="69" t="s">
        <v>151</v>
      </c>
      <c r="E28" s="69" t="s">
        <v>159</v>
      </c>
      <c r="F28" s="69" t="s">
        <v>147</v>
      </c>
      <c r="G28" s="70">
        <v>326000</v>
      </c>
      <c r="H28" s="70">
        <v>326000</v>
      </c>
      <c r="I28" s="70">
        <v>0</v>
      </c>
      <c r="J28" s="70">
        <v>0</v>
      </c>
      <c r="K28" s="70">
        <v>0</v>
      </c>
      <c r="L28" s="70">
        <v>0</v>
      </c>
    </row>
    <row r="29" spans="1:12" ht="12.75">
      <c r="A29" s="69" t="s">
        <v>122</v>
      </c>
      <c r="B29" s="69" t="s">
        <v>149</v>
      </c>
      <c r="C29" s="69" t="s">
        <v>150</v>
      </c>
      <c r="D29" s="69" t="s">
        <v>151</v>
      </c>
      <c r="E29" s="69" t="s">
        <v>160</v>
      </c>
      <c r="F29" s="69" t="s">
        <v>147</v>
      </c>
      <c r="G29" s="70">
        <v>220200</v>
      </c>
      <c r="H29" s="70">
        <v>220200</v>
      </c>
      <c r="I29" s="70">
        <v>0</v>
      </c>
      <c r="J29" s="70">
        <v>0</v>
      </c>
      <c r="K29" s="70">
        <v>0</v>
      </c>
      <c r="L29" s="70">
        <v>0</v>
      </c>
    </row>
    <row r="30" spans="1:12" ht="12.75">
      <c r="A30" s="69" t="s">
        <v>122</v>
      </c>
      <c r="B30" s="69" t="s">
        <v>149</v>
      </c>
      <c r="C30" s="69" t="s">
        <v>150</v>
      </c>
      <c r="D30" s="69" t="s">
        <v>151</v>
      </c>
      <c r="E30" s="69" t="s">
        <v>161</v>
      </c>
      <c r="F30" s="69" t="s">
        <v>146</v>
      </c>
      <c r="G30" s="70">
        <v>300900</v>
      </c>
      <c r="H30" s="70">
        <v>300900</v>
      </c>
      <c r="I30" s="70">
        <v>0</v>
      </c>
      <c r="J30" s="70">
        <v>0</v>
      </c>
      <c r="K30" s="70">
        <v>0</v>
      </c>
      <c r="L30" s="70">
        <v>0</v>
      </c>
    </row>
    <row r="31" spans="1:12" ht="12.75">
      <c r="A31" s="69" t="s">
        <v>122</v>
      </c>
      <c r="B31" s="69" t="s">
        <v>149</v>
      </c>
      <c r="C31" s="69" t="s">
        <v>150</v>
      </c>
      <c r="D31" s="69" t="s">
        <v>151</v>
      </c>
      <c r="E31" s="69" t="s">
        <v>161</v>
      </c>
      <c r="F31" s="69" t="s">
        <v>147</v>
      </c>
      <c r="G31" s="70">
        <v>104000</v>
      </c>
      <c r="H31" s="70">
        <v>104000</v>
      </c>
      <c r="I31" s="70">
        <v>0</v>
      </c>
      <c r="J31" s="70">
        <v>0</v>
      </c>
      <c r="K31" s="70">
        <v>0</v>
      </c>
      <c r="L31" s="70">
        <v>0</v>
      </c>
    </row>
    <row r="32" spans="1:12" ht="12.75">
      <c r="A32" s="69" t="s">
        <v>122</v>
      </c>
      <c r="B32" s="69" t="s">
        <v>149</v>
      </c>
      <c r="C32" s="69" t="s">
        <v>150</v>
      </c>
      <c r="D32" s="69" t="s">
        <v>151</v>
      </c>
      <c r="E32" s="69" t="s">
        <v>161</v>
      </c>
      <c r="F32" s="69" t="s">
        <v>144</v>
      </c>
      <c r="G32" s="70">
        <v>113000</v>
      </c>
      <c r="H32" s="70">
        <v>113000</v>
      </c>
      <c r="I32" s="70">
        <v>0</v>
      </c>
      <c r="J32" s="70">
        <v>0</v>
      </c>
      <c r="K32" s="70">
        <v>0</v>
      </c>
      <c r="L32" s="70">
        <v>0</v>
      </c>
    </row>
    <row r="33" spans="1:12" ht="12.75">
      <c r="A33" s="69" t="s">
        <v>122</v>
      </c>
      <c r="B33" s="69" t="s">
        <v>149</v>
      </c>
      <c r="C33" s="69" t="s">
        <v>150</v>
      </c>
      <c r="D33" s="69" t="s">
        <v>151</v>
      </c>
      <c r="E33" s="69" t="s">
        <v>162</v>
      </c>
      <c r="F33" s="69" t="s">
        <v>147</v>
      </c>
      <c r="G33" s="70">
        <v>1189050</v>
      </c>
      <c r="H33" s="70">
        <v>1189050</v>
      </c>
      <c r="I33" s="70">
        <v>0</v>
      </c>
      <c r="J33" s="70">
        <v>0</v>
      </c>
      <c r="K33" s="70">
        <v>0</v>
      </c>
      <c r="L33" s="70">
        <v>0</v>
      </c>
    </row>
    <row r="34" spans="1:12" ht="12.75">
      <c r="A34" s="69" t="s">
        <v>122</v>
      </c>
      <c r="B34" s="69" t="s">
        <v>149</v>
      </c>
      <c r="C34" s="69" t="s">
        <v>150</v>
      </c>
      <c r="D34" s="69" t="s">
        <v>151</v>
      </c>
      <c r="E34" s="69" t="s">
        <v>162</v>
      </c>
      <c r="F34" s="69" t="s">
        <v>144</v>
      </c>
      <c r="G34" s="70">
        <v>1100250</v>
      </c>
      <c r="H34" s="70">
        <v>1100250</v>
      </c>
      <c r="I34" s="70">
        <v>0</v>
      </c>
      <c r="J34" s="70">
        <v>0</v>
      </c>
      <c r="K34" s="70">
        <v>0</v>
      </c>
      <c r="L34" s="70">
        <v>0</v>
      </c>
    </row>
    <row r="35" spans="1:12" ht="12.75">
      <c r="A35" s="69" t="s">
        <v>122</v>
      </c>
      <c r="B35" s="69" t="s">
        <v>149</v>
      </c>
      <c r="C35" s="69" t="s">
        <v>150</v>
      </c>
      <c r="D35" s="69" t="s">
        <v>151</v>
      </c>
      <c r="E35" s="69" t="s">
        <v>162</v>
      </c>
      <c r="F35" s="69" t="s">
        <v>163</v>
      </c>
      <c r="G35" s="70">
        <v>104344.02</v>
      </c>
      <c r="H35" s="70">
        <v>104344.02</v>
      </c>
      <c r="I35" s="70">
        <v>0</v>
      </c>
      <c r="J35" s="70">
        <v>0</v>
      </c>
      <c r="K35" s="70">
        <v>0</v>
      </c>
      <c r="L35" s="70">
        <v>0</v>
      </c>
    </row>
    <row r="36" spans="1:12" ht="12.75">
      <c r="A36" s="69" t="s">
        <v>122</v>
      </c>
      <c r="B36" s="69" t="s">
        <v>149</v>
      </c>
      <c r="C36" s="69" t="s">
        <v>150</v>
      </c>
      <c r="D36" s="69" t="s">
        <v>151</v>
      </c>
      <c r="E36" s="69" t="s">
        <v>162</v>
      </c>
      <c r="F36" s="69" t="s">
        <v>164</v>
      </c>
      <c r="G36" s="70">
        <v>211894.13</v>
      </c>
      <c r="H36" s="70">
        <v>211894.13</v>
      </c>
      <c r="I36" s="70">
        <v>0</v>
      </c>
      <c r="J36" s="70">
        <v>0</v>
      </c>
      <c r="K36" s="70">
        <v>0</v>
      </c>
      <c r="L36" s="70">
        <v>0</v>
      </c>
    </row>
    <row r="37" spans="1:12" ht="12.75" customHeight="1">
      <c r="A37" s="50" t="s">
        <v>165</v>
      </c>
      <c r="B37" s="41"/>
      <c r="C37" s="41"/>
      <c r="D37" s="41"/>
      <c r="E37" s="41"/>
      <c r="F37" s="34"/>
      <c r="G37" s="68">
        <v>0</v>
      </c>
      <c r="H37" s="68">
        <v>316238.15</v>
      </c>
      <c r="I37" s="68">
        <v>0</v>
      </c>
      <c r="J37" s="68">
        <v>0</v>
      </c>
      <c r="K37" s="68">
        <v>0</v>
      </c>
      <c r="L37" s="68">
        <v>0</v>
      </c>
    </row>
    <row r="38" spans="1:12" ht="12.75" customHeight="1">
      <c r="A38" s="50" t="s">
        <v>166</v>
      </c>
      <c r="B38" s="41"/>
      <c r="C38" s="41"/>
      <c r="D38" s="41"/>
      <c r="E38" s="41"/>
      <c r="F38" s="34"/>
      <c r="G38" s="68">
        <v>856600</v>
      </c>
      <c r="H38" s="68">
        <v>856600</v>
      </c>
      <c r="I38" s="68">
        <v>0</v>
      </c>
      <c r="J38" s="68">
        <v>0</v>
      </c>
      <c r="K38" s="68">
        <v>0</v>
      </c>
      <c r="L38" s="68">
        <v>0</v>
      </c>
    </row>
    <row r="39" spans="1:12" ht="12.75" customHeight="1">
      <c r="A39" s="50" t="s">
        <v>140</v>
      </c>
      <c r="B39" s="41"/>
      <c r="C39" s="41"/>
      <c r="D39" s="41"/>
      <c r="E39" s="41"/>
      <c r="F39" s="34"/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</row>
    <row r="40" spans="1:12" ht="12.75" customHeight="1">
      <c r="A40" s="50" t="s">
        <v>141</v>
      </c>
      <c r="B40" s="41"/>
      <c r="C40" s="41"/>
      <c r="D40" s="41"/>
      <c r="E40" s="41"/>
      <c r="F40" s="34"/>
      <c r="G40" s="68">
        <v>856600</v>
      </c>
      <c r="H40" s="68">
        <v>856600</v>
      </c>
      <c r="I40" s="68">
        <v>0</v>
      </c>
      <c r="J40" s="68">
        <v>0</v>
      </c>
      <c r="K40" s="68">
        <v>0</v>
      </c>
      <c r="L40" s="68">
        <v>0</v>
      </c>
    </row>
    <row r="41" spans="1:12" ht="12.75">
      <c r="A41" s="69" t="s">
        <v>122</v>
      </c>
      <c r="B41" s="35" t="s">
        <v>142</v>
      </c>
      <c r="C41" s="47"/>
      <c r="D41" s="69" t="s">
        <v>142</v>
      </c>
      <c r="E41" s="69" t="s">
        <v>145</v>
      </c>
      <c r="F41" s="69" t="s">
        <v>167</v>
      </c>
      <c r="G41" s="70">
        <v>335600</v>
      </c>
      <c r="H41" s="70">
        <v>335600</v>
      </c>
      <c r="I41" s="70">
        <v>0</v>
      </c>
      <c r="J41" s="70">
        <v>0</v>
      </c>
      <c r="K41" s="70">
        <v>0</v>
      </c>
      <c r="L41" s="70">
        <v>0</v>
      </c>
    </row>
    <row r="42" spans="1:12" ht="12.75">
      <c r="A42" s="69" t="s">
        <v>122</v>
      </c>
      <c r="B42" s="35" t="s">
        <v>142</v>
      </c>
      <c r="C42" s="47"/>
      <c r="D42" s="69" t="s">
        <v>142</v>
      </c>
      <c r="E42" s="69" t="s">
        <v>145</v>
      </c>
      <c r="F42" s="69" t="s">
        <v>168</v>
      </c>
      <c r="G42" s="70">
        <v>121000</v>
      </c>
      <c r="H42" s="70">
        <v>121000</v>
      </c>
      <c r="I42" s="70">
        <v>0</v>
      </c>
      <c r="J42" s="70">
        <v>0</v>
      </c>
      <c r="K42" s="70">
        <v>0</v>
      </c>
      <c r="L42" s="70">
        <v>0</v>
      </c>
    </row>
    <row r="43" spans="1:12" ht="12.75">
      <c r="A43" s="69" t="s">
        <v>122</v>
      </c>
      <c r="B43" s="35" t="s">
        <v>142</v>
      </c>
      <c r="C43" s="47"/>
      <c r="D43" s="69" t="s">
        <v>142</v>
      </c>
      <c r="E43" s="69" t="s">
        <v>145</v>
      </c>
      <c r="F43" s="69" t="s">
        <v>169</v>
      </c>
      <c r="G43" s="70">
        <v>400000</v>
      </c>
      <c r="H43" s="70">
        <v>400000</v>
      </c>
      <c r="I43" s="70">
        <v>0</v>
      </c>
      <c r="J43" s="70">
        <v>0</v>
      </c>
      <c r="K43" s="70">
        <v>0</v>
      </c>
      <c r="L43" s="70">
        <v>0</v>
      </c>
    </row>
    <row r="44" spans="1:12" ht="12.75">
      <c r="A44" s="50" t="s">
        <v>148</v>
      </c>
      <c r="B44" s="41"/>
      <c r="C44" s="41"/>
      <c r="D44" s="41"/>
      <c r="E44" s="41"/>
      <c r="F44" s="34"/>
      <c r="G44" s="68">
        <v>856600</v>
      </c>
      <c r="H44" s="68">
        <v>856600</v>
      </c>
      <c r="I44" s="68">
        <v>0</v>
      </c>
      <c r="J44" s="68">
        <v>0</v>
      </c>
      <c r="K44" s="68">
        <v>0</v>
      </c>
      <c r="L44" s="68">
        <v>0</v>
      </c>
    </row>
    <row r="45" spans="1:12" ht="12.75" customHeight="1">
      <c r="A45" s="69" t="s">
        <v>122</v>
      </c>
      <c r="B45" s="69" t="s">
        <v>149</v>
      </c>
      <c r="C45" s="69" t="s">
        <v>150</v>
      </c>
      <c r="D45" s="69" t="s">
        <v>151</v>
      </c>
      <c r="E45" s="69" t="s">
        <v>153</v>
      </c>
      <c r="F45" s="69" t="s">
        <v>167</v>
      </c>
      <c r="G45" s="70">
        <v>335600</v>
      </c>
      <c r="H45" s="70">
        <v>335600</v>
      </c>
      <c r="I45" s="70">
        <v>0</v>
      </c>
      <c r="J45" s="70">
        <v>0</v>
      </c>
      <c r="K45" s="70">
        <v>0</v>
      </c>
      <c r="L45" s="70">
        <v>0</v>
      </c>
    </row>
    <row r="46" spans="1:12" ht="12.75">
      <c r="A46" s="69" t="s">
        <v>122</v>
      </c>
      <c r="B46" s="69" t="s">
        <v>149</v>
      </c>
      <c r="C46" s="69" t="s">
        <v>150</v>
      </c>
      <c r="D46" s="69" t="s">
        <v>151</v>
      </c>
      <c r="E46" s="69" t="s">
        <v>170</v>
      </c>
      <c r="F46" s="69" t="s">
        <v>169</v>
      </c>
      <c r="G46" s="70">
        <v>400000</v>
      </c>
      <c r="H46" s="70">
        <v>400000</v>
      </c>
      <c r="I46" s="70">
        <v>0</v>
      </c>
      <c r="J46" s="70">
        <v>0</v>
      </c>
      <c r="K46" s="70">
        <v>0</v>
      </c>
      <c r="L46" s="70">
        <v>0</v>
      </c>
    </row>
    <row r="47" spans="1:12" ht="12.75">
      <c r="A47" s="69" t="s">
        <v>122</v>
      </c>
      <c r="B47" s="69" t="s">
        <v>149</v>
      </c>
      <c r="C47" s="69" t="s">
        <v>150</v>
      </c>
      <c r="D47" s="69" t="s">
        <v>151</v>
      </c>
      <c r="E47" s="69" t="s">
        <v>161</v>
      </c>
      <c r="F47" s="69" t="s">
        <v>168</v>
      </c>
      <c r="G47" s="70">
        <v>121000</v>
      </c>
      <c r="H47" s="70">
        <v>121000</v>
      </c>
      <c r="I47" s="70">
        <v>0</v>
      </c>
      <c r="J47" s="70">
        <v>0</v>
      </c>
      <c r="K47" s="70">
        <v>0</v>
      </c>
      <c r="L47" s="70">
        <v>0</v>
      </c>
    </row>
    <row r="48" spans="1:12" ht="12.75">
      <c r="A48" s="50" t="s">
        <v>171</v>
      </c>
      <c r="B48" s="41"/>
      <c r="C48" s="41"/>
      <c r="D48" s="41"/>
      <c r="E48" s="41"/>
      <c r="F48" s="34"/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</row>
    <row r="49" spans="1:12" ht="12.75">
      <c r="A49" s="50" t="s">
        <v>172</v>
      </c>
      <c r="B49" s="41"/>
      <c r="C49" s="41"/>
      <c r="D49" s="41"/>
      <c r="E49" s="41"/>
      <c r="F49" s="34"/>
      <c r="G49" s="71">
        <v>21346400</v>
      </c>
      <c r="H49" s="71">
        <v>21346400</v>
      </c>
      <c r="I49" s="71">
        <v>0</v>
      </c>
      <c r="J49" s="71">
        <v>0</v>
      </c>
      <c r="K49" s="71">
        <v>0</v>
      </c>
      <c r="L49" s="71">
        <v>0</v>
      </c>
    </row>
    <row r="50" spans="1:12" ht="12.75">
      <c r="A50" s="50" t="s">
        <v>173</v>
      </c>
      <c r="B50" s="41"/>
      <c r="C50" s="41"/>
      <c r="D50" s="41"/>
      <c r="E50" s="41"/>
      <c r="F50" s="34"/>
      <c r="G50" s="71">
        <v>21662638.15</v>
      </c>
      <c r="H50" s="71">
        <v>21662638.15</v>
      </c>
      <c r="I50" s="71">
        <v>0</v>
      </c>
      <c r="J50" s="71">
        <v>0</v>
      </c>
      <c r="K50" s="71">
        <v>0</v>
      </c>
      <c r="L50" s="71">
        <v>0</v>
      </c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>
      <c r="A52" s="42" t="s">
        <v>174</v>
      </c>
      <c r="B52" s="42"/>
      <c r="C52" s="42"/>
      <c r="D52" s="42"/>
      <c r="E52" s="42"/>
      <c r="F52" s="74"/>
      <c r="G52" s="74"/>
      <c r="H52" s="73"/>
      <c r="I52" s="46" t="s">
        <v>175</v>
      </c>
      <c r="J52" s="46"/>
      <c r="K52" s="64"/>
      <c r="L52" s="64"/>
    </row>
    <row r="53" spans="1:12" ht="12.75">
      <c r="A53" s="55"/>
      <c r="B53" s="55"/>
      <c r="C53" s="55"/>
      <c r="D53" s="55"/>
      <c r="E53" s="55"/>
      <c r="F53" s="75"/>
      <c r="G53" s="76" t="s">
        <v>176</v>
      </c>
      <c r="H53" s="73"/>
      <c r="I53" s="49" t="s">
        <v>177</v>
      </c>
      <c r="J53" s="49"/>
      <c r="K53" s="55"/>
      <c r="L53" s="55"/>
    </row>
    <row r="54" spans="1:12" ht="12.75">
      <c r="A54" s="48" t="s">
        <v>178</v>
      </c>
      <c r="B54" s="48"/>
      <c r="C54" s="48"/>
      <c r="D54" s="48"/>
      <c r="E54" s="48"/>
      <c r="F54" s="74"/>
      <c r="G54" s="74"/>
      <c r="H54" s="73"/>
      <c r="I54" s="46" t="s">
        <v>179</v>
      </c>
      <c r="J54" s="46"/>
      <c r="K54" s="55"/>
      <c r="L54" s="55"/>
    </row>
    <row r="55" spans="1:12" ht="12.75" customHeight="1">
      <c r="A55" s="55"/>
      <c r="B55" s="55"/>
      <c r="C55" s="55"/>
      <c r="D55" s="55"/>
      <c r="E55" s="55"/>
      <c r="F55" s="75"/>
      <c r="G55" s="76" t="s">
        <v>176</v>
      </c>
      <c r="H55" s="73"/>
      <c r="I55" s="49" t="s">
        <v>177</v>
      </c>
      <c r="J55" s="49"/>
      <c r="K55" s="55"/>
      <c r="L55" s="55"/>
    </row>
    <row r="56" spans="1:12" ht="12.75" customHeight="1">
      <c r="A56" s="48" t="s">
        <v>180</v>
      </c>
      <c r="B56" s="48"/>
      <c r="C56" s="48"/>
      <c r="D56" s="48"/>
      <c r="E56" s="48"/>
      <c r="F56" s="74"/>
      <c r="G56" s="74"/>
      <c r="H56" s="73"/>
      <c r="I56" s="46"/>
      <c r="J56" s="46"/>
      <c r="K56" s="55"/>
      <c r="L56" s="55"/>
    </row>
    <row r="57" spans="1:12" ht="12.75" customHeight="1">
      <c r="A57" s="73"/>
      <c r="B57" s="73"/>
      <c r="C57" s="73"/>
      <c r="D57" s="73"/>
      <c r="E57" s="73"/>
      <c r="F57" s="75"/>
      <c r="G57" s="76" t="s">
        <v>176</v>
      </c>
      <c r="H57" s="73"/>
      <c r="I57" s="49" t="s">
        <v>177</v>
      </c>
      <c r="J57" s="49"/>
      <c r="K57" s="55"/>
      <c r="L57" s="55"/>
    </row>
    <row r="58" spans="1:12" ht="12.75">
      <c r="A58" s="40" t="s">
        <v>181</v>
      </c>
      <c r="B58" s="40"/>
      <c r="C58" s="40"/>
      <c r="D58" s="40"/>
      <c r="E58" s="40"/>
      <c r="F58" s="55"/>
      <c r="G58" s="55"/>
      <c r="H58" s="55"/>
      <c r="I58" s="55"/>
      <c r="J58" s="55"/>
      <c r="K58" s="55"/>
      <c r="L58" s="55"/>
    </row>
    <row r="59" spans="1:12" ht="12.75" customHeight="1">
      <c r="A59" s="33"/>
      <c r="B59" s="33"/>
      <c r="C59" s="33"/>
      <c r="D59" s="33"/>
      <c r="E59" s="33"/>
      <c r="F59" s="21"/>
      <c r="G59" s="21"/>
      <c r="H59" s="22"/>
      <c r="I59" s="32"/>
      <c r="J59" s="32"/>
      <c r="K59" s="19"/>
      <c r="L59" s="19"/>
    </row>
    <row r="60" spans="1:12" ht="12.75">
      <c r="A60" s="19"/>
      <c r="B60" s="19"/>
      <c r="C60" s="19"/>
      <c r="D60" s="19"/>
      <c r="E60" s="19"/>
      <c r="F60" s="23"/>
      <c r="G60" s="24"/>
      <c r="H60" s="22"/>
      <c r="I60" s="29"/>
      <c r="J60" s="29"/>
      <c r="K60" s="19"/>
      <c r="L60" s="19"/>
    </row>
    <row r="61" spans="1:12" ht="12.75" customHeight="1">
      <c r="A61" s="31"/>
      <c r="B61" s="31"/>
      <c r="C61" s="31"/>
      <c r="D61" s="31"/>
      <c r="E61" s="31"/>
      <c r="F61" s="21"/>
      <c r="G61" s="21"/>
      <c r="H61" s="22"/>
      <c r="I61" s="32"/>
      <c r="J61" s="32"/>
      <c r="K61" s="19"/>
      <c r="L61" s="19"/>
    </row>
    <row r="62" spans="1:12" ht="12.75">
      <c r="A62" s="19"/>
      <c r="B62" s="19"/>
      <c r="C62" s="19"/>
      <c r="D62" s="19"/>
      <c r="E62" s="19"/>
      <c r="F62" s="23"/>
      <c r="G62" s="24"/>
      <c r="H62" s="22"/>
      <c r="I62" s="29"/>
      <c r="J62" s="29"/>
      <c r="K62" s="19"/>
      <c r="L62" s="19"/>
    </row>
    <row r="63" spans="1:12" ht="12.75" customHeight="1">
      <c r="A63" s="31"/>
      <c r="B63" s="31"/>
      <c r="C63" s="31"/>
      <c r="D63" s="31"/>
      <c r="E63" s="31"/>
      <c r="F63" s="21"/>
      <c r="G63" s="21"/>
      <c r="H63" s="22"/>
      <c r="I63" s="32"/>
      <c r="J63" s="32"/>
      <c r="K63" s="19"/>
      <c r="L63" s="19"/>
    </row>
    <row r="64" spans="1:12" ht="12.75">
      <c r="A64" s="22"/>
      <c r="B64" s="22"/>
      <c r="C64" s="22"/>
      <c r="D64" s="22"/>
      <c r="E64" s="22"/>
      <c r="F64" s="23"/>
      <c r="G64" s="24"/>
      <c r="H64" s="22"/>
      <c r="I64" s="29"/>
      <c r="J64" s="29"/>
      <c r="K64" s="19"/>
      <c r="L64" s="19"/>
    </row>
    <row r="65" spans="1:12" ht="12.75">
      <c r="A65" s="30"/>
      <c r="B65" s="30"/>
      <c r="C65" s="30"/>
      <c r="D65" s="30"/>
      <c r="E65" s="30"/>
      <c r="F65" s="19"/>
      <c r="G65" s="19"/>
      <c r="H65" s="19"/>
      <c r="I65" s="19"/>
      <c r="J65" s="19"/>
      <c r="K65" s="19"/>
      <c r="L65" s="19"/>
    </row>
  </sheetData>
  <sheetProtection selectLockedCells="1" selectUnlockedCells="1"/>
  <mergeCells count="48">
    <mergeCell ref="A52:E52"/>
    <mergeCell ref="I52:J52"/>
    <mergeCell ref="I53:J53"/>
    <mergeCell ref="A39:F39"/>
    <mergeCell ref="A40:F40"/>
    <mergeCell ref="B41:C41"/>
    <mergeCell ref="B42:C42"/>
    <mergeCell ref="B43:C43"/>
    <mergeCell ref="A44:F44"/>
    <mergeCell ref="A1:J1"/>
    <mergeCell ref="A3:F3"/>
    <mergeCell ref="G3:J3"/>
    <mergeCell ref="A4:F4"/>
    <mergeCell ref="G4:J4"/>
    <mergeCell ref="A5:F5"/>
    <mergeCell ref="G5:J5"/>
    <mergeCell ref="A6:C6"/>
    <mergeCell ref="A8:D8"/>
    <mergeCell ref="A9:F9"/>
    <mergeCell ref="A10:F10"/>
    <mergeCell ref="A11:F11"/>
    <mergeCell ref="A12:F12"/>
    <mergeCell ref="B13:C13"/>
    <mergeCell ref="B14:C14"/>
    <mergeCell ref="B15:C15"/>
    <mergeCell ref="A16:F16"/>
    <mergeCell ref="A37:F37"/>
    <mergeCell ref="A38:F38"/>
    <mergeCell ref="A59:E59"/>
    <mergeCell ref="I59:J59"/>
    <mergeCell ref="A58:E58"/>
    <mergeCell ref="A54:E54"/>
    <mergeCell ref="I54:J54"/>
    <mergeCell ref="I55:J55"/>
    <mergeCell ref="A56:E56"/>
    <mergeCell ref="I56:J56"/>
    <mergeCell ref="I57:J57"/>
    <mergeCell ref="A48:F48"/>
    <mergeCell ref="A49:F49"/>
    <mergeCell ref="A50:F50"/>
    <mergeCell ref="I64:J64"/>
    <mergeCell ref="A65:E65"/>
    <mergeCell ref="I60:J60"/>
    <mergeCell ref="A61:E61"/>
    <mergeCell ref="I61:J61"/>
    <mergeCell ref="I62:J62"/>
    <mergeCell ref="A63:E63"/>
    <mergeCell ref="I63:J6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Жарикова </cp:lastModifiedBy>
  <cp:lastPrinted>2015-01-26T01:37:26Z</cp:lastPrinted>
  <dcterms:modified xsi:type="dcterms:W3CDTF">2015-01-26T01:37:33Z</dcterms:modified>
  <cp:category/>
  <cp:version/>
  <cp:contentType/>
  <cp:contentStatus/>
</cp:coreProperties>
</file>